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480" yWindow="105" windowWidth="14880" windowHeight="7095" activeTab="11"/>
  </bookViews>
  <sheets>
    <sheet name="1月" sheetId="1" r:id="rId1"/>
    <sheet name="3月" sheetId="5" r:id="rId2"/>
    <sheet name="2月" sheetId="4" r:id="rId3"/>
    <sheet name="4月" sheetId="6" r:id="rId4"/>
    <sheet name="5月" sheetId="7" r:id="rId5"/>
    <sheet name="6月" sheetId="8" r:id="rId6"/>
    <sheet name="7月" sheetId="9" r:id="rId7"/>
    <sheet name="8月" sheetId="10" r:id="rId8"/>
    <sheet name="9月" sheetId="11" r:id="rId9"/>
    <sheet name="10月" sheetId="12" r:id="rId10"/>
    <sheet name="11月" sheetId="13" r:id="rId11"/>
    <sheet name="12月 " sheetId="14" r:id="rId12"/>
  </sheets>
  <calcPr calcId="145621"/>
</workbook>
</file>

<file path=xl/calcChain.xml><?xml version="1.0" encoding="utf-8"?>
<calcChain xmlns="http://schemas.openxmlformats.org/spreadsheetml/2006/main">
  <c r="M12" i="14" l="1"/>
  <c r="J12" i="14"/>
  <c r="G12" i="14"/>
  <c r="D12" i="14"/>
  <c r="M11" i="14"/>
  <c r="J11" i="14"/>
  <c r="G11" i="14"/>
  <c r="D11" i="14"/>
  <c r="M10" i="14"/>
  <c r="J10" i="14"/>
  <c r="G10" i="14"/>
  <c r="D10" i="14"/>
  <c r="M9" i="14"/>
  <c r="J9" i="14"/>
  <c r="G9" i="14"/>
  <c r="D9" i="14"/>
  <c r="M8" i="14"/>
  <c r="J8" i="14"/>
  <c r="G8" i="14"/>
  <c r="D8" i="14"/>
  <c r="M7" i="14"/>
  <c r="J7" i="14"/>
  <c r="G7" i="14"/>
  <c r="D7" i="14"/>
  <c r="M6" i="14"/>
  <c r="J6" i="14"/>
  <c r="G6" i="14"/>
  <c r="D6" i="14"/>
  <c r="O5" i="14"/>
  <c r="N5" i="14"/>
  <c r="M5" i="14"/>
  <c r="L5" i="14"/>
  <c r="K5" i="14"/>
  <c r="I5" i="14"/>
  <c r="H5" i="14"/>
  <c r="F5" i="14"/>
  <c r="E5" i="14"/>
  <c r="C5" i="14"/>
  <c r="J5" i="14" l="1"/>
  <c r="G5" i="14"/>
  <c r="D5" i="14"/>
  <c r="M12" i="13"/>
  <c r="J12" i="13"/>
  <c r="G12" i="13"/>
  <c r="D12" i="13"/>
  <c r="M11" i="13"/>
  <c r="J11" i="13"/>
  <c r="G11" i="13"/>
  <c r="D11" i="13"/>
  <c r="M10" i="13"/>
  <c r="J10" i="13"/>
  <c r="G10" i="13"/>
  <c r="D10" i="13"/>
  <c r="M9" i="13"/>
  <c r="J9" i="13"/>
  <c r="G9" i="13"/>
  <c r="D9" i="13"/>
  <c r="M8" i="13"/>
  <c r="J8" i="13"/>
  <c r="G8" i="13"/>
  <c r="D8" i="13"/>
  <c r="M7" i="13"/>
  <c r="J7" i="13"/>
  <c r="G7" i="13"/>
  <c r="D7" i="13"/>
  <c r="M6" i="13"/>
  <c r="J6" i="13"/>
  <c r="G6" i="13"/>
  <c r="D6" i="13"/>
  <c r="O5" i="13"/>
  <c r="N5" i="13"/>
  <c r="L5" i="13"/>
  <c r="K5" i="13"/>
  <c r="I5" i="13"/>
  <c r="H5" i="13"/>
  <c r="F5" i="13"/>
  <c r="E5" i="13"/>
  <c r="C5" i="13"/>
  <c r="M5" i="13" l="1"/>
  <c r="J5" i="13"/>
  <c r="G5" i="13"/>
  <c r="D5" i="13"/>
  <c r="M12" i="12"/>
  <c r="J12" i="12"/>
  <c r="G12" i="12"/>
  <c r="D12" i="12"/>
  <c r="M11" i="12"/>
  <c r="J11" i="12"/>
  <c r="G11" i="12"/>
  <c r="D11" i="12"/>
  <c r="M10" i="12"/>
  <c r="J10" i="12"/>
  <c r="G10" i="12"/>
  <c r="D10" i="12"/>
  <c r="M9" i="12"/>
  <c r="J9" i="12"/>
  <c r="G9" i="12"/>
  <c r="D9" i="12"/>
  <c r="M8" i="12"/>
  <c r="J8" i="12"/>
  <c r="G8" i="12"/>
  <c r="D8" i="12"/>
  <c r="M7" i="12"/>
  <c r="J7" i="12"/>
  <c r="G7" i="12"/>
  <c r="D7" i="12"/>
  <c r="M6" i="12"/>
  <c r="J6" i="12"/>
  <c r="G6" i="12"/>
  <c r="D6" i="12"/>
  <c r="O5" i="12"/>
  <c r="N5" i="12"/>
  <c r="M5" i="12"/>
  <c r="L5" i="12"/>
  <c r="K5" i="12"/>
  <c r="J5" i="12"/>
  <c r="I5" i="12"/>
  <c r="H5" i="12"/>
  <c r="F5" i="12"/>
  <c r="E5" i="12"/>
  <c r="D5" i="12"/>
  <c r="C5" i="12"/>
  <c r="G5" i="12" l="1"/>
  <c r="M12" i="11"/>
  <c r="J12" i="11"/>
  <c r="G12" i="11"/>
  <c r="D12" i="11"/>
  <c r="M11" i="11"/>
  <c r="J11" i="11"/>
  <c r="G11" i="11"/>
  <c r="D11" i="11"/>
  <c r="M10" i="11"/>
  <c r="J10" i="11"/>
  <c r="G10" i="11"/>
  <c r="D10" i="11"/>
  <c r="M9" i="11"/>
  <c r="J9" i="11"/>
  <c r="G9" i="11"/>
  <c r="D9" i="11"/>
  <c r="M8" i="11"/>
  <c r="J8" i="11"/>
  <c r="G8" i="11"/>
  <c r="D8" i="11"/>
  <c r="M7" i="11"/>
  <c r="J7" i="11"/>
  <c r="G7" i="11"/>
  <c r="D7" i="11"/>
  <c r="M6" i="11"/>
  <c r="J6" i="11"/>
  <c r="G6" i="11"/>
  <c r="D6" i="11"/>
  <c r="O5" i="11"/>
  <c r="N5" i="11"/>
  <c r="M5" i="11" s="1"/>
  <c r="L5" i="11"/>
  <c r="K5" i="11"/>
  <c r="I5" i="11"/>
  <c r="H5" i="11"/>
  <c r="F5" i="11"/>
  <c r="E5" i="11"/>
  <c r="C5" i="11"/>
  <c r="J5" i="11" l="1"/>
  <c r="G5" i="11"/>
  <c r="D5" i="11"/>
  <c r="C5" i="10"/>
  <c r="M12" i="10" l="1"/>
  <c r="J12" i="10"/>
  <c r="G12" i="10"/>
  <c r="D12" i="10"/>
  <c r="M11" i="10"/>
  <c r="J11" i="10"/>
  <c r="G11" i="10"/>
  <c r="D11" i="10"/>
  <c r="M10" i="10"/>
  <c r="J10" i="10"/>
  <c r="G10" i="10"/>
  <c r="D10" i="10"/>
  <c r="M9" i="10"/>
  <c r="J9" i="10"/>
  <c r="G9" i="10"/>
  <c r="D9" i="10"/>
  <c r="M8" i="10"/>
  <c r="J8" i="10"/>
  <c r="G8" i="10"/>
  <c r="D8" i="10"/>
  <c r="M7" i="10"/>
  <c r="J7" i="10"/>
  <c r="G7" i="10"/>
  <c r="D7" i="10"/>
  <c r="M6" i="10"/>
  <c r="J6" i="10"/>
  <c r="G6" i="10"/>
  <c r="D6" i="10"/>
  <c r="O5" i="10"/>
  <c r="M5" i="10" s="1"/>
  <c r="N5" i="10"/>
  <c r="L5" i="10"/>
  <c r="K5" i="10"/>
  <c r="I5" i="10"/>
  <c r="H5" i="10"/>
  <c r="F5" i="10"/>
  <c r="E5" i="10"/>
  <c r="J5" i="10" l="1"/>
  <c r="G5" i="10"/>
  <c r="D5" i="10"/>
  <c r="M12" i="9"/>
  <c r="J12" i="9"/>
  <c r="G12" i="9"/>
  <c r="D12" i="9"/>
  <c r="M11" i="9"/>
  <c r="J11" i="9"/>
  <c r="G11" i="9"/>
  <c r="D11" i="9"/>
  <c r="M10" i="9"/>
  <c r="J10" i="9"/>
  <c r="G10" i="9"/>
  <c r="D10" i="9"/>
  <c r="M9" i="9"/>
  <c r="J9" i="9"/>
  <c r="G9" i="9"/>
  <c r="D9" i="9"/>
  <c r="M8" i="9"/>
  <c r="J8" i="9"/>
  <c r="G8" i="9"/>
  <c r="D8" i="9"/>
  <c r="M7" i="9"/>
  <c r="J7" i="9"/>
  <c r="G7" i="9"/>
  <c r="D7" i="9"/>
  <c r="M6" i="9"/>
  <c r="J6" i="9"/>
  <c r="G6" i="9"/>
  <c r="D6" i="9"/>
  <c r="O5" i="9"/>
  <c r="M5" i="9" s="1"/>
  <c r="N5" i="9"/>
  <c r="L5" i="9"/>
  <c r="K5" i="9"/>
  <c r="I5" i="9"/>
  <c r="H5" i="9"/>
  <c r="F5" i="9"/>
  <c r="E5" i="9"/>
  <c r="J5" i="9" l="1"/>
  <c r="G5" i="9"/>
  <c r="D5" i="9"/>
  <c r="M12" i="8"/>
  <c r="J12" i="8"/>
  <c r="G12" i="8"/>
  <c r="D12" i="8"/>
  <c r="M11" i="8"/>
  <c r="J11" i="8"/>
  <c r="G11" i="8"/>
  <c r="D11" i="8"/>
  <c r="M10" i="8"/>
  <c r="J10" i="8"/>
  <c r="G10" i="8"/>
  <c r="D10" i="8"/>
  <c r="M9" i="8"/>
  <c r="J9" i="8"/>
  <c r="G9" i="8"/>
  <c r="D9" i="8"/>
  <c r="M8" i="8"/>
  <c r="J8" i="8"/>
  <c r="G8" i="8"/>
  <c r="D8" i="8"/>
  <c r="M7" i="8"/>
  <c r="J7" i="8"/>
  <c r="G7" i="8"/>
  <c r="D7" i="8"/>
  <c r="M6" i="8"/>
  <c r="J6" i="8"/>
  <c r="G6" i="8"/>
  <c r="D6" i="8"/>
  <c r="O5" i="8"/>
  <c r="M5" i="8" s="1"/>
  <c r="N5" i="8"/>
  <c r="L5" i="8"/>
  <c r="K5" i="8"/>
  <c r="I5" i="8"/>
  <c r="H5" i="8"/>
  <c r="F5" i="8"/>
  <c r="E5" i="8"/>
  <c r="C5" i="8"/>
  <c r="J5" i="8" l="1"/>
  <c r="G5" i="8"/>
  <c r="D5" i="8"/>
  <c r="C5" i="7"/>
  <c r="E5" i="7"/>
  <c r="F5" i="7"/>
  <c r="H5" i="7"/>
  <c r="I5" i="7"/>
  <c r="K5" i="7"/>
  <c r="L5" i="7"/>
  <c r="M5" i="7"/>
  <c r="N5" i="7"/>
  <c r="O5" i="7"/>
  <c r="D6" i="7"/>
  <c r="G6" i="7"/>
  <c r="J6" i="7"/>
  <c r="M6" i="7"/>
  <c r="D7" i="7"/>
  <c r="G7" i="7"/>
  <c r="J7" i="7"/>
  <c r="M7" i="7"/>
  <c r="D8" i="7"/>
  <c r="G8" i="7"/>
  <c r="J8" i="7"/>
  <c r="M8" i="7"/>
  <c r="D9" i="7"/>
  <c r="G9" i="7"/>
  <c r="J9" i="7"/>
  <c r="M9" i="7"/>
  <c r="D10" i="7"/>
  <c r="G10" i="7"/>
  <c r="J10" i="7"/>
  <c r="M10" i="7"/>
  <c r="D11" i="7"/>
  <c r="G11" i="7"/>
  <c r="J11" i="7"/>
  <c r="M11" i="7"/>
  <c r="D12" i="7"/>
  <c r="G12" i="7"/>
  <c r="J12" i="7"/>
  <c r="M12" i="7"/>
  <c r="J5" i="7" l="1"/>
  <c r="G5" i="7"/>
  <c r="D5" i="7"/>
  <c r="M12" i="6"/>
  <c r="J12" i="6"/>
  <c r="G12" i="6"/>
  <c r="D12" i="6"/>
  <c r="M11" i="6"/>
  <c r="J11" i="6"/>
  <c r="G11" i="6"/>
  <c r="D11" i="6"/>
  <c r="M10" i="6"/>
  <c r="J10" i="6"/>
  <c r="G10" i="6"/>
  <c r="D10" i="6"/>
  <c r="M9" i="6"/>
  <c r="J9" i="6"/>
  <c r="G9" i="6"/>
  <c r="D9" i="6"/>
  <c r="M8" i="6"/>
  <c r="J8" i="6"/>
  <c r="G8" i="6"/>
  <c r="D8" i="6"/>
  <c r="M7" i="6"/>
  <c r="J7" i="6"/>
  <c r="G7" i="6"/>
  <c r="D7" i="6"/>
  <c r="M6" i="6"/>
  <c r="J6" i="6"/>
  <c r="G6" i="6"/>
  <c r="D6" i="6"/>
  <c r="O5" i="6"/>
  <c r="N5" i="6"/>
  <c r="M5" i="6" s="1"/>
  <c r="L5" i="6"/>
  <c r="K5" i="6"/>
  <c r="I5" i="6"/>
  <c r="H5" i="6"/>
  <c r="F5" i="6"/>
  <c r="E5" i="6"/>
  <c r="C5" i="6"/>
  <c r="J5" i="6" l="1"/>
  <c r="G5" i="6"/>
  <c r="D5" i="6"/>
  <c r="C5" i="5"/>
  <c r="E5" i="5"/>
  <c r="F5" i="5"/>
  <c r="H5" i="5"/>
  <c r="I5" i="5"/>
  <c r="K5" i="5"/>
  <c r="L5" i="5"/>
  <c r="M5" i="5"/>
  <c r="N5" i="5"/>
  <c r="O5" i="5"/>
  <c r="D6" i="5"/>
  <c r="G6" i="5"/>
  <c r="J6" i="5"/>
  <c r="M6" i="5"/>
  <c r="D7" i="5"/>
  <c r="G7" i="5"/>
  <c r="J7" i="5"/>
  <c r="M7" i="5"/>
  <c r="D8" i="5"/>
  <c r="G8" i="5"/>
  <c r="J8" i="5"/>
  <c r="M8" i="5"/>
  <c r="D9" i="5"/>
  <c r="G9" i="5"/>
  <c r="J9" i="5"/>
  <c r="M9" i="5"/>
  <c r="D10" i="5"/>
  <c r="G10" i="5"/>
  <c r="J10" i="5"/>
  <c r="M10" i="5"/>
  <c r="D11" i="5"/>
  <c r="G11" i="5"/>
  <c r="J11" i="5"/>
  <c r="M11" i="5"/>
  <c r="D12" i="5"/>
  <c r="G12" i="5"/>
  <c r="J12" i="5"/>
  <c r="M12" i="5"/>
  <c r="G5" i="5" l="1"/>
  <c r="D5" i="5"/>
  <c r="J5" i="5"/>
  <c r="C5" i="4"/>
  <c r="E5" i="4"/>
  <c r="F5" i="4"/>
  <c r="H5" i="4"/>
  <c r="I5" i="4"/>
  <c r="K5" i="4"/>
  <c r="L5" i="4"/>
  <c r="N5" i="4"/>
  <c r="O5" i="4"/>
  <c r="D6" i="4"/>
  <c r="G6" i="4"/>
  <c r="J6" i="4"/>
  <c r="M6" i="4"/>
  <c r="D7" i="4"/>
  <c r="G7" i="4"/>
  <c r="J7" i="4"/>
  <c r="M7" i="4"/>
  <c r="D8" i="4"/>
  <c r="G8" i="4"/>
  <c r="J8" i="4"/>
  <c r="M8" i="4"/>
  <c r="D9" i="4"/>
  <c r="G9" i="4"/>
  <c r="J9" i="4"/>
  <c r="M9" i="4"/>
  <c r="D10" i="4"/>
  <c r="G10" i="4"/>
  <c r="J10" i="4"/>
  <c r="M10" i="4"/>
  <c r="D11" i="4"/>
  <c r="G11" i="4"/>
  <c r="J11" i="4"/>
  <c r="M11" i="4"/>
  <c r="D12" i="4"/>
  <c r="G12" i="4"/>
  <c r="J12" i="4"/>
  <c r="M12" i="4"/>
  <c r="J5" i="4" l="1"/>
  <c r="M5" i="4"/>
  <c r="G5" i="4"/>
  <c r="D5" i="4"/>
  <c r="M6" i="1"/>
  <c r="M7" i="1"/>
  <c r="M8" i="1"/>
  <c r="M9" i="1"/>
  <c r="M10" i="1"/>
  <c r="M11" i="1"/>
  <c r="M12" i="1"/>
  <c r="O5" i="1"/>
  <c r="N5" i="1"/>
  <c r="L5" i="1"/>
  <c r="K5" i="1"/>
  <c r="H5" i="1"/>
  <c r="C5" i="1"/>
  <c r="M5" i="1" l="1"/>
  <c r="G6" i="1"/>
  <c r="J12" i="1"/>
  <c r="J11" i="1"/>
  <c r="J10" i="1"/>
  <c r="J9" i="1"/>
  <c r="J8" i="1"/>
  <c r="J7" i="1"/>
  <c r="J6" i="1"/>
  <c r="G12" i="1"/>
  <c r="G11" i="1"/>
  <c r="G10" i="1"/>
  <c r="G9" i="1"/>
  <c r="G8" i="1"/>
  <c r="G7" i="1"/>
  <c r="I5" i="1"/>
  <c r="F5" i="1"/>
  <c r="E5" i="1"/>
  <c r="D12" i="1"/>
  <c r="D11" i="1"/>
  <c r="D10" i="1"/>
  <c r="D9" i="1"/>
  <c r="D8" i="1"/>
  <c r="D7" i="1"/>
  <c r="D6" i="1"/>
  <c r="G5" i="1" l="1"/>
  <c r="D5" i="1"/>
  <c r="J5" i="1"/>
</calcChain>
</file>

<file path=xl/sharedStrings.xml><?xml version="1.0" encoding="utf-8"?>
<sst xmlns="http://schemas.openxmlformats.org/spreadsheetml/2006/main" count="396" uniqueCount="66">
  <si>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</si>
  <si>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</si>
  <si>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</si>
  <si>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</si>
  <si>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平地原住民</t>
    <phoneticPr fontId="1" type="noConversion"/>
  </si>
  <si>
    <t>合計</t>
    <phoneticPr fontId="1" type="noConversion"/>
  </si>
  <si>
    <t>山地原住民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</si>
  <si>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</si>
  <si>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</si>
  <si>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</si>
  <si>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</si>
  <si>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</si>
  <si>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</si>
  <si>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總計</t>
    <phoneticPr fontId="1" type="noConversion"/>
  </si>
  <si>
    <t>區域</t>
    <phoneticPr fontId="1" type="noConversion"/>
  </si>
  <si>
    <t>表2</t>
    <phoneticPr fontId="1" type="noConversion"/>
  </si>
  <si>
    <t>北源村</t>
    <phoneticPr fontId="1" type="noConversion"/>
  </si>
  <si>
    <t>尚德村</t>
    <phoneticPr fontId="1" type="noConversion"/>
  </si>
  <si>
    <t>東河村</t>
    <phoneticPr fontId="1" type="noConversion"/>
  </si>
  <si>
    <t>泰源村</t>
    <phoneticPr fontId="1" type="noConversion"/>
  </si>
  <si>
    <t>都蘭村</t>
    <phoneticPr fontId="1" type="noConversion"/>
  </si>
  <si>
    <t>隆昌村</t>
    <phoneticPr fontId="1" type="noConversion"/>
  </si>
  <si>
    <t>興昌村</t>
    <phoneticPr fontId="1" type="noConversion"/>
  </si>
  <si>
    <t>113年01月東河鄉鎮市人口數及原住民統計</t>
    <phoneticPr fontId="1" type="noConversion"/>
  </si>
  <si>
    <t>都蘭村</t>
    <phoneticPr fontId="1" type="noConversion"/>
  </si>
  <si>
    <t>興昌村</t>
    <phoneticPr fontId="1" type="noConversion"/>
  </si>
  <si>
    <t>尚德村</t>
    <phoneticPr fontId="1" type="noConversion"/>
  </si>
  <si>
    <t>泰源村</t>
    <phoneticPr fontId="1" type="noConversion"/>
  </si>
  <si>
    <t>北源村</t>
    <phoneticPr fontId="1" type="noConversion"/>
  </si>
  <si>
    <t>總計</t>
    <phoneticPr fontId="1" type="noConversion"/>
  </si>
  <si>
    <t>計</t>
    <phoneticPr fontId="1" type="noConversion"/>
  </si>
  <si>
    <t>鄰數</t>
    <phoneticPr fontId="1" type="noConversion"/>
  </si>
  <si>
    <t>村里別</t>
    <phoneticPr fontId="1" type="noConversion"/>
  </si>
  <si>
    <t>山地原住民</t>
    <phoneticPr fontId="1" type="noConversion"/>
  </si>
  <si>
    <t>平地原住民</t>
    <phoneticPr fontId="1" type="noConversion"/>
  </si>
  <si>
    <t>區域</t>
    <phoneticPr fontId="1" type="noConversion"/>
  </si>
  <si>
    <t>113年2月東河鄉鎮市人口數及原住民統計</t>
    <phoneticPr fontId="1" type="noConversion"/>
  </si>
  <si>
    <t>興昌村</t>
    <phoneticPr fontId="1" type="noConversion"/>
  </si>
  <si>
    <t>隆昌村</t>
    <phoneticPr fontId="1" type="noConversion"/>
  </si>
  <si>
    <t>尚德村</t>
    <phoneticPr fontId="1" type="noConversion"/>
  </si>
  <si>
    <t>東河村</t>
    <phoneticPr fontId="1" type="noConversion"/>
  </si>
  <si>
    <t>泰源村</t>
    <phoneticPr fontId="1" type="noConversion"/>
  </si>
  <si>
    <t>北源村</t>
    <phoneticPr fontId="1" type="noConversion"/>
  </si>
  <si>
    <t>總計</t>
    <phoneticPr fontId="1" type="noConversion"/>
  </si>
  <si>
    <t>女</t>
    <phoneticPr fontId="1" type="noConversion"/>
  </si>
  <si>
    <t>男</t>
    <phoneticPr fontId="1" type="noConversion"/>
  </si>
  <si>
    <t>計</t>
    <phoneticPr fontId="1" type="noConversion"/>
  </si>
  <si>
    <t>人口數</t>
    <phoneticPr fontId="1" type="noConversion"/>
  </si>
  <si>
    <t>戶數</t>
    <phoneticPr fontId="1" type="noConversion"/>
  </si>
  <si>
    <t>鄰數</t>
    <phoneticPr fontId="1" type="noConversion"/>
  </si>
  <si>
    <t>村里別</t>
    <phoneticPr fontId="1" type="noConversion"/>
  </si>
  <si>
    <t>山地原住民</t>
    <phoneticPr fontId="1" type="noConversion"/>
  </si>
  <si>
    <t>平地原住民</t>
    <phoneticPr fontId="1" type="noConversion"/>
  </si>
  <si>
    <t>區域</t>
    <phoneticPr fontId="1" type="noConversion"/>
  </si>
  <si>
    <t>合計</t>
    <phoneticPr fontId="1" type="noConversion"/>
  </si>
  <si>
    <t>表2</t>
    <phoneticPr fontId="1" type="noConversion"/>
  </si>
  <si>
    <t>113年03月東河鄉鎮市人口數及原住民統計</t>
    <phoneticPr fontId="1" type="noConversion"/>
  </si>
  <si>
    <t>113年04月東河鄉鎮市人口數及原住民統計</t>
    <phoneticPr fontId="1" type="noConversion"/>
  </si>
  <si>
    <t>113年05月東河鄉鎮市人口數及原住民統計</t>
    <phoneticPr fontId="1" type="noConversion"/>
  </si>
  <si>
    <t>113年07月東河鄉鎮市人口數及原住民統計</t>
    <phoneticPr fontId="1" type="noConversion"/>
  </si>
  <si>
    <t>113年06月東河鄉鎮市人口數及原住民統計</t>
    <phoneticPr fontId="1" type="noConversion"/>
  </si>
  <si>
    <t>113年08月東河鄉鎮市人口數及原住民統計</t>
    <phoneticPr fontId="1" type="noConversion"/>
  </si>
  <si>
    <t>113年09月東河鄉鎮市人口數及原住民統計</t>
    <phoneticPr fontId="1" type="noConversion"/>
  </si>
  <si>
    <t>113年10月東河鄉鎮市人口數及原住民統計</t>
    <phoneticPr fontId="1" type="noConversion"/>
  </si>
  <si>
    <t>113年11月東河鄉鎮市人口數及原住民統計</t>
    <phoneticPr fontId="1" type="noConversion"/>
  </si>
  <si>
    <t>113年12月東河鄉鎮市人口數及原住民統計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</si>
</sst>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新細明體"/>
      <family val="1"/>
      <charset val="136"/>
    </font>
    <font>
      <b/>
      <sz val="10"/>
      <name val="新細明體"/>
      <family val="1"/>
      <charset val="136"/>
    </font>
    <font>
      <sz val="10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3" xfId="0" applyFill="1" applyBorder="1">
      <alignment vertical="center"/>
    </xf>
    <xf numFmtId="0" fontId="0" fillId="2" borderId="0" xfId="0" applyFill="1">
      <alignment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>
      <alignment vertical="center"/>
    </xf>
    <xf numFmtId="0" fontId="0" fillId="0" borderId="9" xfId="0" applyFill="1" applyBorder="1">
      <alignment vertical="center"/>
    </xf>
    <xf numFmtId="0" fontId="0" fillId="0" borderId="0" xfId="0" applyBorder="1">
      <alignment vertical="center"/>
    </xf>
    <xf numFmtId="0" fontId="4" fillId="0" borderId="3" xfId="0" applyFont="1" applyBorder="1">
      <alignment vertical="center"/>
    </xf>
    <xf numFmtId="0" fontId="5" fillId="0" borderId="1" xfId="0" applyFont="1" applyBorder="1">
      <alignment vertical="center"/>
    </xf>
    <xf numFmtId="0" fontId="5" fillId="2" borderId="2" xfId="0" applyFont="1" applyFill="1" applyBorder="1">
      <alignment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8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0" borderId="3" xfId="0" applyFont="1" applyFill="1" applyBorder="1">
      <alignment vertical="center"/>
    </xf>
    <xf numFmtId="0" fontId="5" fillId="2" borderId="3" xfId="0" applyFont="1" applyFill="1" applyBorder="1">
      <alignment vertical="center"/>
    </xf>
    <xf numFmtId="0" fontId="5" fillId="0" borderId="3" xfId="0" applyFont="1" applyBorder="1">
      <alignment vertical="center"/>
    </xf>
    <xf numFmtId="0" fontId="5" fillId="2" borderId="0" xfId="0" applyFont="1" applyFill="1">
      <alignment vertical="center"/>
    </xf>
    <xf numFmtId="0" fontId="5" fillId="0" borderId="9" xfId="0" applyFont="1" applyFill="1" applyBorder="1">
      <alignment vertical="center"/>
    </xf>
    <xf numFmtId="0" fontId="5" fillId="0" borderId="0" xfId="0" applyFont="1" applyBorder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"/>
  <dimension ref="A1:Q12"/>
  <sheetViews>
    <sheetView zoomScale="84" zoomScaleNormal="84" workbookViewId="0">
      <selection sqref="A1:XFD1048576"/>
    </sheetView>
  </sheetViews>
  <sheetFormatPr defaultRowHeight="16.5"/>
  <cols>
    <col min="3" max="3" width="9.5" style="8" bestFit="1" customWidth="1"/>
    <col min="4" max="15" width="9" style="8"/>
  </cols>
  <sheetData>
    <row r="1" spans="1:17" ht="19.5">
      <c r="A1" s="6" t="s">
        <v>23</v>
      </c>
      <c r="O1" s="8" t="s">
        <v>15</v>
      </c>
    </row>
    <row r="2" spans="1:17">
      <c r="A2" s="1"/>
      <c r="B2" s="1"/>
      <c r="C2" s="9"/>
      <c r="D2" s="10"/>
      <c r="E2" s="11" t="s">
        <v>5</v>
      </c>
      <c r="F2" s="12"/>
      <c r="G2" s="10"/>
      <c r="H2" s="11" t="s">
        <v>14</v>
      </c>
      <c r="I2" s="12"/>
      <c r="J2" s="10"/>
      <c r="K2" s="11" t="s">
        <v>4</v>
      </c>
      <c r="L2" s="12"/>
      <c r="M2" s="10"/>
      <c r="N2" s="11" t="s">
        <v>6</v>
      </c>
      <c r="O2" s="12"/>
    </row>
    <row r="3" spans="1:17">
      <c r="A3" s="5" t="s">
        <v>0</v>
      </c>
      <c r="B3" s="5" t="s">
        <v>1</v>
      </c>
      <c r="C3" s="13" t="s">
        <v>2</v>
      </c>
      <c r="D3" s="14"/>
      <c r="E3" s="11" t="s">
        <v>3</v>
      </c>
      <c r="F3" s="15"/>
      <c r="G3" s="14"/>
      <c r="H3" s="11" t="s">
        <v>3</v>
      </c>
      <c r="I3" s="15"/>
      <c r="J3" s="14"/>
      <c r="K3" s="11" t="s">
        <v>3</v>
      </c>
      <c r="L3" s="12"/>
      <c r="M3" s="14"/>
      <c r="N3" s="11" t="s">
        <v>3</v>
      </c>
      <c r="O3" s="12"/>
    </row>
    <row r="4" spans="1:17">
      <c r="A4" s="3"/>
      <c r="B4" s="3"/>
      <c r="C4" s="16"/>
      <c r="D4" s="17" t="s">
        <v>7</v>
      </c>
      <c r="E4" s="17" t="s">
        <v>8</v>
      </c>
      <c r="F4" s="17" t="s">
        <v>9</v>
      </c>
      <c r="G4" s="17" t="s">
        <v>10</v>
      </c>
      <c r="H4" s="17" t="s">
        <v>11</v>
      </c>
      <c r="I4" s="17" t="s">
        <v>12</v>
      </c>
      <c r="J4" s="17" t="s">
        <v>10</v>
      </c>
      <c r="K4" s="17" t="s">
        <v>11</v>
      </c>
      <c r="L4" s="17" t="s">
        <v>12</v>
      </c>
      <c r="M4" s="17" t="s">
        <v>10</v>
      </c>
      <c r="N4" s="17" t="s">
        <v>11</v>
      </c>
      <c r="O4" s="17" t="s">
        <v>12</v>
      </c>
    </row>
    <row r="5" spans="1:17" ht="24.95" customHeight="1">
      <c r="A5" s="4" t="s">
        <v>13</v>
      </c>
      <c r="B5" s="7">
        <v>214</v>
      </c>
      <c r="C5" s="18">
        <f>SUM(C6:C12)</f>
        <v>3612</v>
      </c>
      <c r="D5" s="18">
        <f t="shared" ref="D5:J5" si="0">SUM(D6:D12)</f>
        <v>7891</v>
      </c>
      <c r="E5" s="18">
        <f t="shared" si="0"/>
        <v>4288</v>
      </c>
      <c r="F5" s="18">
        <f t="shared" si="0"/>
        <v>3603</v>
      </c>
      <c r="G5" s="18">
        <f t="shared" si="0"/>
        <v>3737</v>
      </c>
      <c r="H5" s="18">
        <f>SUM(H6:H12)</f>
        <v>2126</v>
      </c>
      <c r="I5" s="18">
        <f t="shared" si="0"/>
        <v>1611</v>
      </c>
      <c r="J5" s="18">
        <f t="shared" si="0"/>
        <v>4077</v>
      </c>
      <c r="K5" s="18">
        <f>SUM(K6:K12)</f>
        <v>2126</v>
      </c>
      <c r="L5" s="18">
        <f>SUM(L6:L12)</f>
        <v>1951</v>
      </c>
      <c r="M5" s="18">
        <f>SUM(N5:O5)</f>
        <v>77</v>
      </c>
      <c r="N5" s="18">
        <f>SUM(N6:N12)</f>
        <v>36</v>
      </c>
      <c r="O5" s="18">
        <f>SUM(O6:O12)</f>
        <v>41</v>
      </c>
    </row>
    <row r="6" spans="1:17" ht="24.95" customHeight="1">
      <c r="A6" s="4" t="s">
        <v>16</v>
      </c>
      <c r="B6" s="2">
        <v>44</v>
      </c>
      <c r="C6" s="18">
        <v>791</v>
      </c>
      <c r="D6" s="18">
        <f t="shared" ref="D6:D12" si="1">SUM(E6:F6)</f>
        <v>1560</v>
      </c>
      <c r="E6" s="18">
        <v>958</v>
      </c>
      <c r="F6" s="18">
        <v>602</v>
      </c>
      <c r="G6" s="18">
        <f t="shared" ref="G6:G12" si="2">SUM(H6:I6)</f>
        <v>849</v>
      </c>
      <c r="H6" s="18">
        <v>571</v>
      </c>
      <c r="I6" s="18">
        <v>278</v>
      </c>
      <c r="J6" s="18">
        <f t="shared" ref="J6:J12" si="3">SUM(K6:L6)</f>
        <v>703</v>
      </c>
      <c r="K6" s="18">
        <v>384</v>
      </c>
      <c r="L6" s="18">
        <v>319</v>
      </c>
      <c r="M6" s="18">
        <f t="shared" ref="M6:M12" si="4">SUM(N6:O6)</f>
        <v>8</v>
      </c>
      <c r="N6" s="18">
        <v>3</v>
      </c>
      <c r="O6" s="18">
        <v>5</v>
      </c>
    </row>
    <row r="7" spans="1:17" ht="24.95" customHeight="1">
      <c r="A7" s="4" t="s">
        <v>19</v>
      </c>
      <c r="B7" s="2">
        <v>32</v>
      </c>
      <c r="C7" s="18">
        <v>507</v>
      </c>
      <c r="D7" s="18">
        <f t="shared" si="1"/>
        <v>1226</v>
      </c>
      <c r="E7" s="18">
        <v>641</v>
      </c>
      <c r="F7" s="18">
        <v>585</v>
      </c>
      <c r="G7" s="18">
        <f t="shared" si="2"/>
        <v>426</v>
      </c>
      <c r="H7" s="18">
        <v>222</v>
      </c>
      <c r="I7" s="18">
        <v>204</v>
      </c>
      <c r="J7" s="18">
        <f t="shared" si="3"/>
        <v>795</v>
      </c>
      <c r="K7" s="18">
        <v>414</v>
      </c>
      <c r="L7" s="18">
        <v>381</v>
      </c>
      <c r="M7" s="18">
        <f t="shared" si="4"/>
        <v>5</v>
      </c>
      <c r="N7" s="18">
        <v>5</v>
      </c>
      <c r="O7" s="18">
        <v>0</v>
      </c>
    </row>
    <row r="8" spans="1:17" ht="24.95" customHeight="1">
      <c r="A8" s="4" t="s">
        <v>18</v>
      </c>
      <c r="B8" s="2">
        <v>22</v>
      </c>
      <c r="C8" s="18">
        <v>455</v>
      </c>
      <c r="D8" s="18">
        <f t="shared" si="1"/>
        <v>1054</v>
      </c>
      <c r="E8" s="18">
        <v>578</v>
      </c>
      <c r="F8" s="18">
        <v>476</v>
      </c>
      <c r="G8" s="18">
        <f t="shared" si="2"/>
        <v>349</v>
      </c>
      <c r="H8" s="18">
        <v>212</v>
      </c>
      <c r="I8" s="18">
        <v>137</v>
      </c>
      <c r="J8" s="18">
        <f t="shared" si="3"/>
        <v>694</v>
      </c>
      <c r="K8" s="18">
        <v>362</v>
      </c>
      <c r="L8" s="18">
        <v>332</v>
      </c>
      <c r="M8" s="18">
        <f t="shared" si="4"/>
        <v>11</v>
      </c>
      <c r="N8" s="18">
        <v>4</v>
      </c>
      <c r="O8" s="18">
        <v>7</v>
      </c>
      <c r="P8" s="19"/>
      <c r="Q8" s="20"/>
    </row>
    <row r="9" spans="1:17" ht="24.95" customHeight="1">
      <c r="A9" s="4" t="s">
        <v>17</v>
      </c>
      <c r="B9" s="2">
        <v>14</v>
      </c>
      <c r="C9" s="18">
        <v>125</v>
      </c>
      <c r="D9" s="18">
        <f t="shared" si="1"/>
        <v>248</v>
      </c>
      <c r="E9" s="18">
        <v>143</v>
      </c>
      <c r="F9" s="18">
        <v>105</v>
      </c>
      <c r="G9" s="18">
        <f t="shared" si="2"/>
        <v>168</v>
      </c>
      <c r="H9" s="18">
        <v>96</v>
      </c>
      <c r="I9" s="18">
        <v>72</v>
      </c>
      <c r="J9" s="18">
        <f t="shared" si="3"/>
        <v>74</v>
      </c>
      <c r="K9" s="18">
        <v>45</v>
      </c>
      <c r="L9" s="18">
        <v>29</v>
      </c>
      <c r="M9" s="18">
        <f t="shared" si="4"/>
        <v>6</v>
      </c>
      <c r="N9" s="18">
        <v>2</v>
      </c>
      <c r="O9" s="18">
        <v>4</v>
      </c>
    </row>
    <row r="10" spans="1:17" ht="24.95" customHeight="1">
      <c r="A10" s="4" t="s">
        <v>21</v>
      </c>
      <c r="B10" s="2">
        <v>20</v>
      </c>
      <c r="C10" s="18">
        <v>261</v>
      </c>
      <c r="D10" s="18">
        <f t="shared" si="1"/>
        <v>543</v>
      </c>
      <c r="E10" s="18">
        <v>276</v>
      </c>
      <c r="F10" s="18">
        <v>267</v>
      </c>
      <c r="G10" s="18">
        <f t="shared" si="2"/>
        <v>202</v>
      </c>
      <c r="H10" s="18">
        <v>105</v>
      </c>
      <c r="I10" s="18">
        <v>97</v>
      </c>
      <c r="J10" s="18">
        <f t="shared" si="3"/>
        <v>336</v>
      </c>
      <c r="K10" s="18">
        <v>168</v>
      </c>
      <c r="L10" s="18">
        <v>168</v>
      </c>
      <c r="M10" s="18">
        <f t="shared" si="4"/>
        <v>5</v>
      </c>
      <c r="N10" s="18">
        <v>3</v>
      </c>
      <c r="O10" s="18">
        <v>2</v>
      </c>
    </row>
    <row r="11" spans="1:17" ht="24.95" customHeight="1">
      <c r="A11" s="4" t="s">
        <v>22</v>
      </c>
      <c r="B11" s="2">
        <v>33</v>
      </c>
      <c r="C11" s="18">
        <v>496</v>
      </c>
      <c r="D11" s="18">
        <f t="shared" si="1"/>
        <v>1004</v>
      </c>
      <c r="E11" s="18">
        <v>518</v>
      </c>
      <c r="F11" s="18">
        <v>486</v>
      </c>
      <c r="G11" s="18">
        <f t="shared" si="2"/>
        <v>588</v>
      </c>
      <c r="H11" s="18">
        <v>303</v>
      </c>
      <c r="I11" s="18">
        <v>285</v>
      </c>
      <c r="J11" s="18">
        <f t="shared" si="3"/>
        <v>402</v>
      </c>
      <c r="K11" s="18">
        <v>208</v>
      </c>
      <c r="L11" s="18">
        <v>194</v>
      </c>
      <c r="M11" s="18">
        <f t="shared" si="4"/>
        <v>14</v>
      </c>
      <c r="N11" s="18">
        <v>7</v>
      </c>
      <c r="O11" s="18">
        <v>7</v>
      </c>
    </row>
    <row r="12" spans="1:17" ht="24.95" customHeight="1">
      <c r="A12" s="4" t="s">
        <v>20</v>
      </c>
      <c r="B12" s="2">
        <v>49</v>
      </c>
      <c r="C12" s="18">
        <v>977</v>
      </c>
      <c r="D12" s="18">
        <f t="shared" si="1"/>
        <v>2256</v>
      </c>
      <c r="E12" s="18">
        <v>1174</v>
      </c>
      <c r="F12" s="18">
        <v>1082</v>
      </c>
      <c r="G12" s="18">
        <f t="shared" si="2"/>
        <v>1155</v>
      </c>
      <c r="H12" s="18">
        <v>617</v>
      </c>
      <c r="I12" s="18">
        <v>538</v>
      </c>
      <c r="J12" s="18">
        <f t="shared" si="3"/>
        <v>1073</v>
      </c>
      <c r="K12" s="18">
        <v>545</v>
      </c>
      <c r="L12" s="18">
        <v>528</v>
      </c>
      <c r="M12" s="18">
        <f t="shared" si="4"/>
        <v>28</v>
      </c>
      <c r="N12" s="18">
        <v>12</v>
      </c>
      <c r="O12" s="18">
        <v>16</v>
      </c>
    </row>
  </sheetData>
  <phoneticPr fontId="1" type="noConversion"/>
  <pageMargins left="0.55118110236220474" right="0.55118110236220474" top="0.59055118110236227" bottom="0.59055118110236227" header="0.51181102362204722" footer="0.51181102362204722"/>
  <pageSetup paperSize="8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0"/>
  <dimension ref="A1:Q14"/>
  <sheetViews>
    <sheetView workbookViewId="0">
      <selection activeCell="O13" sqref="O13"/>
    </sheetView>
  </sheetViews>
  <sheetFormatPr defaultRowHeight="16.5"/>
  <sheetData>
    <row r="1" spans="1:17" ht="19.5">
      <c r="A1" s="6" t="s">
        <v>63</v>
      </c>
      <c r="B1" s="27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 t="s">
        <v>15</v>
      </c>
      <c r="P1" s="27"/>
      <c r="Q1" s="27"/>
    </row>
    <row r="2" spans="1:17">
      <c r="A2" s="22"/>
      <c r="B2" s="22"/>
      <c r="C2" s="23"/>
      <c r="D2" s="24"/>
      <c r="E2" s="25" t="s">
        <v>5</v>
      </c>
      <c r="F2" s="26"/>
      <c r="G2" s="24"/>
      <c r="H2" s="25" t="s">
        <v>14</v>
      </c>
      <c r="I2" s="26"/>
      <c r="J2" s="24"/>
      <c r="K2" s="25" t="s">
        <v>4</v>
      </c>
      <c r="L2" s="26"/>
      <c r="M2" s="24"/>
      <c r="N2" s="25" t="s">
        <v>6</v>
      </c>
      <c r="O2" s="26"/>
      <c r="P2" s="27"/>
      <c r="Q2" s="27"/>
    </row>
    <row r="3" spans="1:17">
      <c r="A3" s="28" t="s">
        <v>0</v>
      </c>
      <c r="B3" s="28" t="s">
        <v>1</v>
      </c>
      <c r="C3" s="29" t="s">
        <v>2</v>
      </c>
      <c r="D3" s="30"/>
      <c r="E3" s="25" t="s">
        <v>3</v>
      </c>
      <c r="F3" s="31"/>
      <c r="G3" s="30"/>
      <c r="H3" s="25" t="s">
        <v>3</v>
      </c>
      <c r="I3" s="31"/>
      <c r="J3" s="30"/>
      <c r="K3" s="25" t="s">
        <v>3</v>
      </c>
      <c r="L3" s="26"/>
      <c r="M3" s="30"/>
      <c r="N3" s="25" t="s">
        <v>3</v>
      </c>
      <c r="O3" s="26"/>
      <c r="P3" s="27"/>
      <c r="Q3" s="27"/>
    </row>
    <row r="4" spans="1:17">
      <c r="A4" s="32"/>
      <c r="B4" s="32"/>
      <c r="C4" s="33"/>
      <c r="D4" s="34" t="s">
        <v>7</v>
      </c>
      <c r="E4" s="34" t="s">
        <v>8</v>
      </c>
      <c r="F4" s="34" t="s">
        <v>9</v>
      </c>
      <c r="G4" s="34" t="s">
        <v>7</v>
      </c>
      <c r="H4" s="34" t="s">
        <v>8</v>
      </c>
      <c r="I4" s="34" t="s">
        <v>9</v>
      </c>
      <c r="J4" s="34" t="s">
        <v>7</v>
      </c>
      <c r="K4" s="34" t="s">
        <v>8</v>
      </c>
      <c r="L4" s="34" t="s">
        <v>9</v>
      </c>
      <c r="M4" s="34" t="s">
        <v>7</v>
      </c>
      <c r="N4" s="34" t="s">
        <v>8</v>
      </c>
      <c r="O4" s="34" t="s">
        <v>9</v>
      </c>
      <c r="P4" s="27"/>
      <c r="Q4" s="27"/>
    </row>
    <row r="5" spans="1:17">
      <c r="A5" s="21" t="s">
        <v>13</v>
      </c>
      <c r="B5" s="35">
        <v>214</v>
      </c>
      <c r="C5" s="36">
        <f>SUM(C6:C12)</f>
        <v>3640</v>
      </c>
      <c r="D5" s="36">
        <f t="shared" ref="D5:J5" si="0">SUM(D6:D12)</f>
        <v>7814</v>
      </c>
      <c r="E5" s="36">
        <f t="shared" si="0"/>
        <v>4241</v>
      </c>
      <c r="F5" s="36">
        <f t="shared" si="0"/>
        <v>3573</v>
      </c>
      <c r="G5" s="36">
        <f t="shared" si="0"/>
        <v>3687</v>
      </c>
      <c r="H5" s="36">
        <f>SUM(H6:H12)</f>
        <v>2101</v>
      </c>
      <c r="I5" s="36">
        <f t="shared" si="0"/>
        <v>1586</v>
      </c>
      <c r="J5" s="36">
        <f t="shared" si="0"/>
        <v>4047</v>
      </c>
      <c r="K5" s="36">
        <f>SUM(K6:K12)</f>
        <v>2103</v>
      </c>
      <c r="L5" s="36">
        <f>SUM(L6:L12)</f>
        <v>1944</v>
      </c>
      <c r="M5" s="36">
        <f>SUM(N5:O5)</f>
        <v>80</v>
      </c>
      <c r="N5" s="36">
        <f>SUM(N6:N12)</f>
        <v>37</v>
      </c>
      <c r="O5" s="36">
        <f>SUM(O6:O12)</f>
        <v>43</v>
      </c>
      <c r="P5" s="27"/>
      <c r="Q5" s="27"/>
    </row>
    <row r="6" spans="1:17">
      <c r="A6" s="21" t="s">
        <v>16</v>
      </c>
      <c r="B6" s="37">
        <v>44</v>
      </c>
      <c r="C6" s="36">
        <v>807</v>
      </c>
      <c r="D6" s="36">
        <f t="shared" ref="D6:D12" si="1">SUM(E6:F6)</f>
        <v>1547</v>
      </c>
      <c r="E6" s="36">
        <v>955</v>
      </c>
      <c r="F6" s="36">
        <v>592</v>
      </c>
      <c r="G6" s="36">
        <f t="shared" ref="G6:G12" si="2">SUM(H6:I6)</f>
        <v>854</v>
      </c>
      <c r="H6" s="36">
        <v>585</v>
      </c>
      <c r="I6" s="36">
        <v>269</v>
      </c>
      <c r="J6" s="36">
        <f t="shared" ref="J6:J12" si="3">SUM(K6:L6)</f>
        <v>685</v>
      </c>
      <c r="K6" s="36">
        <v>367</v>
      </c>
      <c r="L6" s="36">
        <v>318</v>
      </c>
      <c r="M6" s="36">
        <f t="shared" ref="M6:M12" si="4">SUM(N6:O6)</f>
        <v>8</v>
      </c>
      <c r="N6" s="36">
        <v>3</v>
      </c>
      <c r="O6" s="36">
        <v>5</v>
      </c>
      <c r="P6" s="27"/>
      <c r="Q6" s="27"/>
    </row>
    <row r="7" spans="1:17">
      <c r="A7" s="21" t="s">
        <v>19</v>
      </c>
      <c r="B7" s="37">
        <v>32</v>
      </c>
      <c r="C7" s="36">
        <v>507</v>
      </c>
      <c r="D7" s="36">
        <f t="shared" si="1"/>
        <v>1205</v>
      </c>
      <c r="E7" s="36">
        <v>631</v>
      </c>
      <c r="F7" s="36">
        <v>574</v>
      </c>
      <c r="G7" s="36">
        <f t="shared" si="2"/>
        <v>410</v>
      </c>
      <c r="H7" s="36">
        <v>213</v>
      </c>
      <c r="I7" s="36">
        <v>197</v>
      </c>
      <c r="J7" s="36">
        <f t="shared" si="3"/>
        <v>790</v>
      </c>
      <c r="K7" s="36">
        <v>413</v>
      </c>
      <c r="L7" s="36">
        <v>377</v>
      </c>
      <c r="M7" s="36">
        <f t="shared" si="4"/>
        <v>5</v>
      </c>
      <c r="N7" s="36">
        <v>5</v>
      </c>
      <c r="O7" s="36">
        <v>0</v>
      </c>
      <c r="P7" s="27"/>
      <c r="Q7" s="27"/>
    </row>
    <row r="8" spans="1:17">
      <c r="A8" s="21" t="s">
        <v>18</v>
      </c>
      <c r="B8" s="37">
        <v>22</v>
      </c>
      <c r="C8" s="36">
        <v>453</v>
      </c>
      <c r="D8" s="36">
        <f t="shared" si="1"/>
        <v>1039</v>
      </c>
      <c r="E8" s="36">
        <v>564</v>
      </c>
      <c r="F8" s="36">
        <v>475</v>
      </c>
      <c r="G8" s="36">
        <f t="shared" si="2"/>
        <v>334</v>
      </c>
      <c r="H8" s="36">
        <v>199</v>
      </c>
      <c r="I8" s="36">
        <v>135</v>
      </c>
      <c r="J8" s="36">
        <f t="shared" si="3"/>
        <v>694</v>
      </c>
      <c r="K8" s="36">
        <v>362</v>
      </c>
      <c r="L8" s="36">
        <v>332</v>
      </c>
      <c r="M8" s="36">
        <f t="shared" si="4"/>
        <v>11</v>
      </c>
      <c r="N8" s="36">
        <v>3</v>
      </c>
      <c r="O8" s="36">
        <v>8</v>
      </c>
      <c r="P8" s="39"/>
      <c r="Q8" s="40"/>
    </row>
    <row r="9" spans="1:17">
      <c r="A9" s="21" t="s">
        <v>17</v>
      </c>
      <c r="B9" s="37">
        <v>14</v>
      </c>
      <c r="C9" s="36">
        <v>128</v>
      </c>
      <c r="D9" s="36">
        <f t="shared" si="1"/>
        <v>250</v>
      </c>
      <c r="E9" s="36">
        <v>145</v>
      </c>
      <c r="F9" s="36">
        <v>105</v>
      </c>
      <c r="G9" s="36">
        <f t="shared" si="2"/>
        <v>170</v>
      </c>
      <c r="H9" s="36">
        <v>98</v>
      </c>
      <c r="I9" s="36">
        <v>72</v>
      </c>
      <c r="J9" s="36">
        <f t="shared" si="3"/>
        <v>74</v>
      </c>
      <c r="K9" s="36">
        <v>45</v>
      </c>
      <c r="L9" s="36">
        <v>29</v>
      </c>
      <c r="M9" s="36">
        <f t="shared" si="4"/>
        <v>6</v>
      </c>
      <c r="N9" s="36">
        <v>2</v>
      </c>
      <c r="O9" s="36">
        <v>4</v>
      </c>
      <c r="P9" s="27"/>
      <c r="Q9" s="27"/>
    </row>
    <row r="10" spans="1:17">
      <c r="A10" s="21" t="s">
        <v>21</v>
      </c>
      <c r="B10" s="37">
        <v>20</v>
      </c>
      <c r="C10" s="36">
        <v>260</v>
      </c>
      <c r="D10" s="36">
        <f t="shared" si="1"/>
        <v>531</v>
      </c>
      <c r="E10" s="36">
        <v>268</v>
      </c>
      <c r="F10" s="36">
        <v>263</v>
      </c>
      <c r="G10" s="36">
        <f t="shared" si="2"/>
        <v>200</v>
      </c>
      <c r="H10" s="36">
        <v>104</v>
      </c>
      <c r="I10" s="36">
        <v>96</v>
      </c>
      <c r="J10" s="36">
        <f t="shared" si="3"/>
        <v>326</v>
      </c>
      <c r="K10" s="36">
        <v>161</v>
      </c>
      <c r="L10" s="36">
        <v>165</v>
      </c>
      <c r="M10" s="36">
        <f t="shared" si="4"/>
        <v>5</v>
      </c>
      <c r="N10" s="36">
        <v>3</v>
      </c>
      <c r="O10" s="36">
        <v>2</v>
      </c>
      <c r="P10" s="27"/>
      <c r="Q10" s="27"/>
    </row>
    <row r="11" spans="1:17">
      <c r="A11" s="21" t="s">
        <v>22</v>
      </c>
      <c r="B11" s="37">
        <v>33</v>
      </c>
      <c r="C11" s="36">
        <v>494</v>
      </c>
      <c r="D11" s="36">
        <f t="shared" si="1"/>
        <v>991</v>
      </c>
      <c r="E11" s="36">
        <v>510</v>
      </c>
      <c r="F11" s="36">
        <v>481</v>
      </c>
      <c r="G11" s="36">
        <f t="shared" si="2"/>
        <v>571</v>
      </c>
      <c r="H11" s="36">
        <v>292</v>
      </c>
      <c r="I11" s="36">
        <v>279</v>
      </c>
      <c r="J11" s="36">
        <f t="shared" si="3"/>
        <v>405</v>
      </c>
      <c r="K11" s="36">
        <v>211</v>
      </c>
      <c r="L11" s="36">
        <v>194</v>
      </c>
      <c r="M11" s="36">
        <f t="shared" si="4"/>
        <v>15</v>
      </c>
      <c r="N11" s="36">
        <v>7</v>
      </c>
      <c r="O11" s="36">
        <v>8</v>
      </c>
      <c r="P11" s="27"/>
      <c r="Q11" s="27"/>
    </row>
    <row r="12" spans="1:17">
      <c r="A12" s="21" t="s">
        <v>20</v>
      </c>
      <c r="B12" s="37">
        <v>49</v>
      </c>
      <c r="C12" s="36">
        <v>991</v>
      </c>
      <c r="D12" s="36">
        <f t="shared" si="1"/>
        <v>2251</v>
      </c>
      <c r="E12" s="36">
        <v>1168</v>
      </c>
      <c r="F12" s="36">
        <v>1083</v>
      </c>
      <c r="G12" s="36">
        <f t="shared" si="2"/>
        <v>1148</v>
      </c>
      <c r="H12" s="36">
        <v>610</v>
      </c>
      <c r="I12" s="36">
        <v>538</v>
      </c>
      <c r="J12" s="36">
        <f t="shared" si="3"/>
        <v>1073</v>
      </c>
      <c r="K12" s="36">
        <v>544</v>
      </c>
      <c r="L12" s="36">
        <v>529</v>
      </c>
      <c r="M12" s="36">
        <f t="shared" si="4"/>
        <v>30</v>
      </c>
      <c r="N12" s="36">
        <v>14</v>
      </c>
      <c r="O12" s="36">
        <v>16</v>
      </c>
      <c r="P12" s="27"/>
      <c r="Q12" s="27"/>
    </row>
    <row r="13" spans="1:17">
      <c r="A13" s="27"/>
      <c r="B13" s="27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27"/>
      <c r="Q13" s="27"/>
    </row>
    <row r="14" spans="1:17">
      <c r="A14" s="27"/>
      <c r="B14" s="27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27"/>
      <c r="Q14" s="27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1"/>
  <dimension ref="A1:Q14"/>
  <sheetViews>
    <sheetView workbookViewId="0">
      <selection activeCell="O12" sqref="O12"/>
    </sheetView>
  </sheetViews>
  <sheetFormatPr defaultRowHeight="16.5"/>
  <sheetData>
    <row r="1" spans="1:17" ht="19.5">
      <c r="A1" s="6" t="s">
        <v>64</v>
      </c>
      <c r="B1" s="27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 t="s">
        <v>15</v>
      </c>
      <c r="P1" s="27"/>
      <c r="Q1" s="27"/>
    </row>
    <row r="2" spans="1:17">
      <c r="A2" s="22"/>
      <c r="B2" s="22"/>
      <c r="C2" s="23"/>
      <c r="D2" s="24"/>
      <c r="E2" s="25" t="s">
        <v>5</v>
      </c>
      <c r="F2" s="26"/>
      <c r="G2" s="24"/>
      <c r="H2" s="25" t="s">
        <v>14</v>
      </c>
      <c r="I2" s="26"/>
      <c r="J2" s="24"/>
      <c r="K2" s="25" t="s">
        <v>4</v>
      </c>
      <c r="L2" s="26"/>
      <c r="M2" s="24"/>
      <c r="N2" s="25" t="s">
        <v>6</v>
      </c>
      <c r="O2" s="26"/>
      <c r="P2" s="27"/>
      <c r="Q2" s="27"/>
    </row>
    <row r="3" spans="1:17">
      <c r="A3" s="28" t="s">
        <v>0</v>
      </c>
      <c r="B3" s="28" t="s">
        <v>1</v>
      </c>
      <c r="C3" s="29" t="s">
        <v>2</v>
      </c>
      <c r="D3" s="30"/>
      <c r="E3" s="25" t="s">
        <v>3</v>
      </c>
      <c r="F3" s="31"/>
      <c r="G3" s="30"/>
      <c r="H3" s="25" t="s">
        <v>3</v>
      </c>
      <c r="I3" s="31"/>
      <c r="J3" s="30"/>
      <c r="K3" s="25" t="s">
        <v>3</v>
      </c>
      <c r="L3" s="26"/>
      <c r="M3" s="30"/>
      <c r="N3" s="25" t="s">
        <v>3</v>
      </c>
      <c r="O3" s="26"/>
      <c r="P3" s="27"/>
      <c r="Q3" s="27"/>
    </row>
    <row r="4" spans="1:17">
      <c r="A4" s="32"/>
      <c r="B4" s="32"/>
      <c r="C4" s="33"/>
      <c r="D4" s="34" t="s">
        <v>7</v>
      </c>
      <c r="E4" s="34" t="s">
        <v>8</v>
      </c>
      <c r="F4" s="34" t="s">
        <v>9</v>
      </c>
      <c r="G4" s="34" t="s">
        <v>7</v>
      </c>
      <c r="H4" s="34" t="s">
        <v>8</v>
      </c>
      <c r="I4" s="34" t="s">
        <v>9</v>
      </c>
      <c r="J4" s="34" t="s">
        <v>7</v>
      </c>
      <c r="K4" s="34" t="s">
        <v>8</v>
      </c>
      <c r="L4" s="34" t="s">
        <v>9</v>
      </c>
      <c r="M4" s="34" t="s">
        <v>7</v>
      </c>
      <c r="N4" s="34" t="s">
        <v>8</v>
      </c>
      <c r="O4" s="34" t="s">
        <v>9</v>
      </c>
      <c r="P4" s="27"/>
      <c r="Q4" s="27"/>
    </row>
    <row r="5" spans="1:17">
      <c r="A5" s="21" t="s">
        <v>13</v>
      </c>
      <c r="B5" s="35">
        <v>214</v>
      </c>
      <c r="C5" s="36">
        <f>SUM(C6:C12)</f>
        <v>3651</v>
      </c>
      <c r="D5" s="36">
        <f t="shared" ref="D5:J5" si="0">SUM(D6:D12)</f>
        <v>7829</v>
      </c>
      <c r="E5" s="36">
        <f t="shared" si="0"/>
        <v>4255</v>
      </c>
      <c r="F5" s="36">
        <f t="shared" si="0"/>
        <v>3574</v>
      </c>
      <c r="G5" s="36">
        <f t="shared" si="0"/>
        <v>3692</v>
      </c>
      <c r="H5" s="36">
        <f>SUM(H6:H12)</f>
        <v>2111</v>
      </c>
      <c r="I5" s="36">
        <f t="shared" si="0"/>
        <v>1581</v>
      </c>
      <c r="J5" s="36">
        <f t="shared" si="0"/>
        <v>4052</v>
      </c>
      <c r="K5" s="36">
        <f>SUM(K6:K12)</f>
        <v>2104</v>
      </c>
      <c r="L5" s="36">
        <f>SUM(L6:L12)</f>
        <v>1948</v>
      </c>
      <c r="M5" s="36">
        <f>SUM(N5:O5)</f>
        <v>85</v>
      </c>
      <c r="N5" s="36">
        <f>SUM(N6:N12)</f>
        <v>40</v>
      </c>
      <c r="O5" s="36">
        <f>SUM(O6:O12)</f>
        <v>45</v>
      </c>
      <c r="P5" s="27"/>
      <c r="Q5" s="27"/>
    </row>
    <row r="6" spans="1:17">
      <c r="A6" s="21" t="s">
        <v>16</v>
      </c>
      <c r="B6" s="37">
        <v>44</v>
      </c>
      <c r="C6" s="36">
        <v>816</v>
      </c>
      <c r="D6" s="36">
        <f t="shared" ref="D6:D12" si="1">SUM(E6:F6)</f>
        <v>1555</v>
      </c>
      <c r="E6" s="36">
        <v>962</v>
      </c>
      <c r="F6" s="36">
        <v>593</v>
      </c>
      <c r="G6" s="36">
        <f t="shared" ref="G6:G12" si="2">SUM(H6:I6)</f>
        <v>863</v>
      </c>
      <c r="H6" s="36">
        <v>595</v>
      </c>
      <c r="I6" s="36">
        <v>268</v>
      </c>
      <c r="J6" s="36">
        <f t="shared" ref="J6:J12" si="3">SUM(K6:L6)</f>
        <v>684</v>
      </c>
      <c r="K6" s="36">
        <v>364</v>
      </c>
      <c r="L6" s="36">
        <v>320</v>
      </c>
      <c r="M6" s="36">
        <f t="shared" ref="M6:M12" si="4">SUM(N6:O6)</f>
        <v>8</v>
      </c>
      <c r="N6" s="36">
        <v>3</v>
      </c>
      <c r="O6" s="36">
        <v>5</v>
      </c>
      <c r="P6" s="27"/>
      <c r="Q6" s="27"/>
    </row>
    <row r="7" spans="1:17">
      <c r="A7" s="21" t="s">
        <v>19</v>
      </c>
      <c r="B7" s="37">
        <v>32</v>
      </c>
      <c r="C7" s="36">
        <v>507</v>
      </c>
      <c r="D7" s="36">
        <f t="shared" si="1"/>
        <v>1212</v>
      </c>
      <c r="E7" s="36">
        <v>636</v>
      </c>
      <c r="F7" s="36">
        <v>576</v>
      </c>
      <c r="G7" s="36">
        <f t="shared" si="2"/>
        <v>409</v>
      </c>
      <c r="H7" s="36">
        <v>213</v>
      </c>
      <c r="I7" s="36">
        <v>196</v>
      </c>
      <c r="J7" s="36">
        <f t="shared" si="3"/>
        <v>798</v>
      </c>
      <c r="K7" s="36">
        <v>418</v>
      </c>
      <c r="L7" s="36">
        <v>380</v>
      </c>
      <c r="M7" s="36">
        <f t="shared" si="4"/>
        <v>5</v>
      </c>
      <c r="N7" s="36">
        <v>5</v>
      </c>
      <c r="O7" s="36">
        <v>0</v>
      </c>
      <c r="P7" s="27"/>
      <c r="Q7" s="27"/>
    </row>
    <row r="8" spans="1:17">
      <c r="A8" s="21" t="s">
        <v>18</v>
      </c>
      <c r="B8" s="37">
        <v>22</v>
      </c>
      <c r="C8" s="36">
        <v>452</v>
      </c>
      <c r="D8" s="36">
        <f t="shared" si="1"/>
        <v>1035</v>
      </c>
      <c r="E8" s="36">
        <v>563</v>
      </c>
      <c r="F8" s="36">
        <v>472</v>
      </c>
      <c r="G8" s="36">
        <f t="shared" si="2"/>
        <v>332</v>
      </c>
      <c r="H8" s="36">
        <v>199</v>
      </c>
      <c r="I8" s="36">
        <v>133</v>
      </c>
      <c r="J8" s="36">
        <f t="shared" si="3"/>
        <v>692</v>
      </c>
      <c r="K8" s="36">
        <v>361</v>
      </c>
      <c r="L8" s="36">
        <v>331</v>
      </c>
      <c r="M8" s="36">
        <f t="shared" si="4"/>
        <v>11</v>
      </c>
      <c r="N8" s="36">
        <v>3</v>
      </c>
      <c r="O8" s="36">
        <v>8</v>
      </c>
      <c r="P8" s="39"/>
      <c r="Q8" s="40"/>
    </row>
    <row r="9" spans="1:17">
      <c r="A9" s="21" t="s">
        <v>17</v>
      </c>
      <c r="B9" s="37">
        <v>14</v>
      </c>
      <c r="C9" s="36">
        <v>128</v>
      </c>
      <c r="D9" s="36">
        <f t="shared" si="1"/>
        <v>249</v>
      </c>
      <c r="E9" s="36">
        <v>145</v>
      </c>
      <c r="F9" s="36">
        <v>104</v>
      </c>
      <c r="G9" s="36">
        <f t="shared" si="2"/>
        <v>170</v>
      </c>
      <c r="H9" s="36">
        <v>98</v>
      </c>
      <c r="I9" s="36">
        <v>72</v>
      </c>
      <c r="J9" s="36">
        <f t="shared" si="3"/>
        <v>73</v>
      </c>
      <c r="K9" s="36">
        <v>45</v>
      </c>
      <c r="L9" s="36">
        <v>28</v>
      </c>
      <c r="M9" s="36">
        <f t="shared" si="4"/>
        <v>6</v>
      </c>
      <c r="N9" s="36">
        <v>2</v>
      </c>
      <c r="O9" s="36">
        <v>4</v>
      </c>
      <c r="P9" s="27"/>
      <c r="Q9" s="27"/>
    </row>
    <row r="10" spans="1:17">
      <c r="A10" s="21" t="s">
        <v>21</v>
      </c>
      <c r="B10" s="37">
        <v>20</v>
      </c>
      <c r="C10" s="36">
        <v>260</v>
      </c>
      <c r="D10" s="36">
        <f t="shared" si="1"/>
        <v>533</v>
      </c>
      <c r="E10" s="36">
        <v>270</v>
      </c>
      <c r="F10" s="36">
        <v>263</v>
      </c>
      <c r="G10" s="36">
        <f t="shared" si="2"/>
        <v>200</v>
      </c>
      <c r="H10" s="36">
        <v>104</v>
      </c>
      <c r="I10" s="36">
        <v>96</v>
      </c>
      <c r="J10" s="36">
        <f t="shared" si="3"/>
        <v>328</v>
      </c>
      <c r="K10" s="36">
        <v>163</v>
      </c>
      <c r="L10" s="36">
        <v>165</v>
      </c>
      <c r="M10" s="36">
        <f t="shared" si="4"/>
        <v>5</v>
      </c>
      <c r="N10" s="36">
        <v>3</v>
      </c>
      <c r="O10" s="36">
        <v>2</v>
      </c>
      <c r="P10" s="27"/>
      <c r="Q10" s="27"/>
    </row>
    <row r="11" spans="1:17">
      <c r="A11" s="21" t="s">
        <v>22</v>
      </c>
      <c r="B11" s="37">
        <v>33</v>
      </c>
      <c r="C11" s="36">
        <v>495</v>
      </c>
      <c r="D11" s="36">
        <f t="shared" si="1"/>
        <v>996</v>
      </c>
      <c r="E11" s="36">
        <v>514</v>
      </c>
      <c r="F11" s="36">
        <v>482</v>
      </c>
      <c r="G11" s="36">
        <f t="shared" si="2"/>
        <v>570</v>
      </c>
      <c r="H11" s="36">
        <v>293</v>
      </c>
      <c r="I11" s="36">
        <v>277</v>
      </c>
      <c r="J11" s="36">
        <f t="shared" si="3"/>
        <v>406</v>
      </c>
      <c r="K11" s="36">
        <v>211</v>
      </c>
      <c r="L11" s="36">
        <v>195</v>
      </c>
      <c r="M11" s="36">
        <f t="shared" si="4"/>
        <v>20</v>
      </c>
      <c r="N11" s="36">
        <v>10</v>
      </c>
      <c r="O11" s="36">
        <v>10</v>
      </c>
      <c r="P11" s="27"/>
      <c r="Q11" s="27"/>
    </row>
    <row r="12" spans="1:17">
      <c r="A12" s="21" t="s">
        <v>20</v>
      </c>
      <c r="B12" s="37">
        <v>49</v>
      </c>
      <c r="C12" s="36">
        <v>993</v>
      </c>
      <c r="D12" s="36">
        <f t="shared" si="1"/>
        <v>2249</v>
      </c>
      <c r="E12" s="36">
        <v>1165</v>
      </c>
      <c r="F12" s="36">
        <v>1084</v>
      </c>
      <c r="G12" s="36">
        <f t="shared" si="2"/>
        <v>1148</v>
      </c>
      <c r="H12" s="36">
        <v>609</v>
      </c>
      <c r="I12" s="36">
        <v>539</v>
      </c>
      <c r="J12" s="36">
        <f t="shared" si="3"/>
        <v>1071</v>
      </c>
      <c r="K12" s="36">
        <v>542</v>
      </c>
      <c r="L12" s="36">
        <v>529</v>
      </c>
      <c r="M12" s="36">
        <f t="shared" si="4"/>
        <v>30</v>
      </c>
      <c r="N12" s="36">
        <v>14</v>
      </c>
      <c r="O12" s="36">
        <v>16</v>
      </c>
      <c r="P12" s="27"/>
      <c r="Q12" s="27"/>
    </row>
    <row r="13" spans="1:17">
      <c r="A13" s="27"/>
      <c r="B13" s="27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27"/>
      <c r="Q13" s="27"/>
    </row>
    <row r="14" spans="1:17">
      <c r="A14" s="27"/>
      <c r="B14" s="27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27"/>
      <c r="Q14" s="27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tabSelected="1" workbookViewId="0">
      <selection activeCell="N12" sqref="N12"/>
    </sheetView>
  </sheetViews>
  <sheetFormatPr defaultRowHeight="16.5"/>
  <sheetData>
    <row r="1" spans="1:17" ht="19.5">
      <c r="A1" s="6" t="s">
        <v>65</v>
      </c>
      <c r="B1" s="27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 t="s">
        <v>15</v>
      </c>
      <c r="P1" s="27"/>
      <c r="Q1" s="27"/>
    </row>
    <row r="2" spans="1:17">
      <c r="A2" s="22"/>
      <c r="B2" s="22"/>
      <c r="C2" s="23"/>
      <c r="D2" s="24"/>
      <c r="E2" s="25" t="s">
        <v>5</v>
      </c>
      <c r="F2" s="26"/>
      <c r="G2" s="24"/>
      <c r="H2" s="25" t="s">
        <v>14</v>
      </c>
      <c r="I2" s="26"/>
      <c r="J2" s="24"/>
      <c r="K2" s="25" t="s">
        <v>4</v>
      </c>
      <c r="L2" s="26"/>
      <c r="M2" s="24"/>
      <c r="N2" s="25" t="s">
        <v>6</v>
      </c>
      <c r="O2" s="26"/>
      <c r="P2" s="27"/>
      <c r="Q2" s="27"/>
    </row>
    <row r="3" spans="1:17">
      <c r="A3" s="28" t="s">
        <v>0</v>
      </c>
      <c r="B3" s="28" t="s">
        <v>1</v>
      </c>
      <c r="C3" s="29" t="s">
        <v>2</v>
      </c>
      <c r="D3" s="30"/>
      <c r="E3" s="25" t="s">
        <v>3</v>
      </c>
      <c r="F3" s="31"/>
      <c r="G3" s="30"/>
      <c r="H3" s="25" t="s">
        <v>3</v>
      </c>
      <c r="I3" s="31"/>
      <c r="J3" s="30"/>
      <c r="K3" s="25" t="s">
        <v>3</v>
      </c>
      <c r="L3" s="26"/>
      <c r="M3" s="30"/>
      <c r="N3" s="25" t="s">
        <v>3</v>
      </c>
      <c r="O3" s="26"/>
      <c r="P3" s="27"/>
      <c r="Q3" s="27"/>
    </row>
    <row r="4" spans="1:17">
      <c r="A4" s="32"/>
      <c r="B4" s="32"/>
      <c r="C4" s="33"/>
      <c r="D4" s="34" t="s">
        <v>7</v>
      </c>
      <c r="E4" s="34" t="s">
        <v>8</v>
      </c>
      <c r="F4" s="34" t="s">
        <v>9</v>
      </c>
      <c r="G4" s="34" t="s">
        <v>7</v>
      </c>
      <c r="H4" s="34" t="s">
        <v>8</v>
      </c>
      <c r="I4" s="34" t="s">
        <v>9</v>
      </c>
      <c r="J4" s="34" t="s">
        <v>7</v>
      </c>
      <c r="K4" s="34" t="s">
        <v>8</v>
      </c>
      <c r="L4" s="34" t="s">
        <v>9</v>
      </c>
      <c r="M4" s="34" t="s">
        <v>7</v>
      </c>
      <c r="N4" s="34" t="s">
        <v>8</v>
      </c>
      <c r="O4" s="34" t="s">
        <v>9</v>
      </c>
      <c r="P4" s="27"/>
      <c r="Q4" s="27"/>
    </row>
    <row r="5" spans="1:17">
      <c r="A5" s="21" t="s">
        <v>13</v>
      </c>
      <c r="B5" s="35">
        <v>214</v>
      </c>
      <c r="C5" s="36">
        <f>SUM(C6:C12)</f>
        <v>3654</v>
      </c>
      <c r="D5" s="36">
        <f t="shared" ref="D5:J5" si="0">SUM(D6:D12)</f>
        <v>7822</v>
      </c>
      <c r="E5" s="36">
        <f t="shared" si="0"/>
        <v>4252</v>
      </c>
      <c r="F5" s="36">
        <f t="shared" si="0"/>
        <v>3570</v>
      </c>
      <c r="G5" s="36">
        <f t="shared" si="0"/>
        <v>3684</v>
      </c>
      <c r="H5" s="36">
        <f>SUM(H6:H12)</f>
        <v>2111</v>
      </c>
      <c r="I5" s="36">
        <f t="shared" si="0"/>
        <v>1573</v>
      </c>
      <c r="J5" s="36">
        <f t="shared" si="0"/>
        <v>4052</v>
      </c>
      <c r="K5" s="36">
        <f>SUM(K6:K12)</f>
        <v>2100</v>
      </c>
      <c r="L5" s="36">
        <f>SUM(L6:L12)</f>
        <v>1952</v>
      </c>
      <c r="M5" s="36">
        <f>SUM(N5:O5)</f>
        <v>86</v>
      </c>
      <c r="N5" s="36">
        <f>SUM(N6:N12)</f>
        <v>41</v>
      </c>
      <c r="O5" s="36">
        <f>SUM(O6:O12)</f>
        <v>45</v>
      </c>
      <c r="P5" s="27"/>
      <c r="Q5" s="27"/>
    </row>
    <row r="6" spans="1:17">
      <c r="A6" s="21" t="s">
        <v>16</v>
      </c>
      <c r="B6" s="37">
        <v>44</v>
      </c>
      <c r="C6" s="36">
        <v>819</v>
      </c>
      <c r="D6" s="36">
        <f t="shared" ref="D6:D12" si="1">SUM(E6:F6)</f>
        <v>1556</v>
      </c>
      <c r="E6" s="36">
        <v>962</v>
      </c>
      <c r="F6" s="36">
        <v>594</v>
      </c>
      <c r="G6" s="36">
        <f t="shared" ref="G6:G12" si="2">SUM(H6:I6)</f>
        <v>866</v>
      </c>
      <c r="H6" s="36">
        <v>598</v>
      </c>
      <c r="I6" s="36">
        <v>268</v>
      </c>
      <c r="J6" s="36">
        <f t="shared" ref="J6:J12" si="3">SUM(K6:L6)</f>
        <v>682</v>
      </c>
      <c r="K6" s="36">
        <v>361</v>
      </c>
      <c r="L6" s="36">
        <v>321</v>
      </c>
      <c r="M6" s="36">
        <f t="shared" ref="M6:M12" si="4">SUM(N6:O6)</f>
        <v>8</v>
      </c>
      <c r="N6" s="36">
        <v>3</v>
      </c>
      <c r="O6" s="36">
        <v>5</v>
      </c>
      <c r="P6" s="27"/>
      <c r="Q6" s="27"/>
    </row>
    <row r="7" spans="1:17">
      <c r="A7" s="21" t="s">
        <v>19</v>
      </c>
      <c r="B7" s="37">
        <v>32</v>
      </c>
      <c r="C7" s="36">
        <v>510</v>
      </c>
      <c r="D7" s="36">
        <f t="shared" si="1"/>
        <v>1218</v>
      </c>
      <c r="E7" s="36">
        <v>641</v>
      </c>
      <c r="F7" s="36">
        <v>577</v>
      </c>
      <c r="G7" s="36">
        <f t="shared" si="2"/>
        <v>409</v>
      </c>
      <c r="H7" s="36">
        <v>214</v>
      </c>
      <c r="I7" s="36">
        <v>195</v>
      </c>
      <c r="J7" s="36">
        <f t="shared" si="3"/>
        <v>803</v>
      </c>
      <c r="K7" s="36">
        <v>421</v>
      </c>
      <c r="L7" s="36">
        <v>382</v>
      </c>
      <c r="M7" s="36">
        <f t="shared" si="4"/>
        <v>6</v>
      </c>
      <c r="N7" s="36">
        <v>6</v>
      </c>
      <c r="O7" s="36">
        <v>0</v>
      </c>
      <c r="P7" s="27"/>
      <c r="Q7" s="27"/>
    </row>
    <row r="8" spans="1:17">
      <c r="A8" s="21" t="s">
        <v>18</v>
      </c>
      <c r="B8" s="37">
        <v>22</v>
      </c>
      <c r="C8" s="36">
        <v>451</v>
      </c>
      <c r="D8" s="36">
        <f t="shared" si="1"/>
        <v>1033</v>
      </c>
      <c r="E8" s="36">
        <v>563</v>
      </c>
      <c r="F8" s="36">
        <v>470</v>
      </c>
      <c r="G8" s="36">
        <f t="shared" si="2"/>
        <v>332</v>
      </c>
      <c r="H8" s="36">
        <v>199</v>
      </c>
      <c r="I8" s="36">
        <v>133</v>
      </c>
      <c r="J8" s="36">
        <f t="shared" si="3"/>
        <v>690</v>
      </c>
      <c r="K8" s="36">
        <v>361</v>
      </c>
      <c r="L8" s="36">
        <v>329</v>
      </c>
      <c r="M8" s="36">
        <f t="shared" si="4"/>
        <v>11</v>
      </c>
      <c r="N8" s="36">
        <v>3</v>
      </c>
      <c r="O8" s="36">
        <v>8</v>
      </c>
      <c r="P8" s="39"/>
      <c r="Q8" s="40"/>
    </row>
    <row r="9" spans="1:17">
      <c r="A9" s="21" t="s">
        <v>17</v>
      </c>
      <c r="B9" s="37">
        <v>14</v>
      </c>
      <c r="C9" s="36">
        <v>127</v>
      </c>
      <c r="D9" s="36">
        <f t="shared" si="1"/>
        <v>248</v>
      </c>
      <c r="E9" s="36">
        <v>144</v>
      </c>
      <c r="F9" s="36">
        <v>104</v>
      </c>
      <c r="G9" s="36">
        <f t="shared" si="2"/>
        <v>169</v>
      </c>
      <c r="H9" s="36">
        <v>97</v>
      </c>
      <c r="I9" s="36">
        <v>72</v>
      </c>
      <c r="J9" s="36">
        <f t="shared" si="3"/>
        <v>73</v>
      </c>
      <c r="K9" s="36">
        <v>45</v>
      </c>
      <c r="L9" s="36">
        <v>28</v>
      </c>
      <c r="M9" s="36">
        <f t="shared" si="4"/>
        <v>6</v>
      </c>
      <c r="N9" s="36">
        <v>2</v>
      </c>
      <c r="O9" s="36">
        <v>4</v>
      </c>
      <c r="P9" s="27"/>
      <c r="Q9" s="27"/>
    </row>
    <row r="10" spans="1:17">
      <c r="A10" s="21" t="s">
        <v>21</v>
      </c>
      <c r="B10" s="37">
        <v>20</v>
      </c>
      <c r="C10" s="36">
        <v>260</v>
      </c>
      <c r="D10" s="36">
        <f t="shared" si="1"/>
        <v>529</v>
      </c>
      <c r="E10" s="36">
        <v>267</v>
      </c>
      <c r="F10" s="36">
        <v>262</v>
      </c>
      <c r="G10" s="36">
        <f t="shared" si="2"/>
        <v>198</v>
      </c>
      <c r="H10" s="36">
        <v>104</v>
      </c>
      <c r="I10" s="36">
        <v>94</v>
      </c>
      <c r="J10" s="36">
        <f t="shared" si="3"/>
        <v>326</v>
      </c>
      <c r="K10" s="36">
        <v>160</v>
      </c>
      <c r="L10" s="36">
        <v>166</v>
      </c>
      <c r="M10" s="36">
        <f t="shared" si="4"/>
        <v>5</v>
      </c>
      <c r="N10" s="36">
        <v>3</v>
      </c>
      <c r="O10" s="36">
        <v>2</v>
      </c>
      <c r="P10" s="27"/>
      <c r="Q10" s="27"/>
    </row>
    <row r="11" spans="1:17">
      <c r="A11" s="21" t="s">
        <v>22</v>
      </c>
      <c r="B11" s="37">
        <v>33</v>
      </c>
      <c r="C11" s="36">
        <v>494</v>
      </c>
      <c r="D11" s="36">
        <f t="shared" si="1"/>
        <v>991</v>
      </c>
      <c r="E11" s="36">
        <v>512</v>
      </c>
      <c r="F11" s="36">
        <v>479</v>
      </c>
      <c r="G11" s="36">
        <f t="shared" si="2"/>
        <v>569</v>
      </c>
      <c r="H11" s="36">
        <v>293</v>
      </c>
      <c r="I11" s="36">
        <v>276</v>
      </c>
      <c r="J11" s="36">
        <f t="shared" si="3"/>
        <v>402</v>
      </c>
      <c r="K11" s="36">
        <v>209</v>
      </c>
      <c r="L11" s="36">
        <v>193</v>
      </c>
      <c r="M11" s="36">
        <f t="shared" si="4"/>
        <v>20</v>
      </c>
      <c r="N11" s="36">
        <v>10</v>
      </c>
      <c r="O11" s="36">
        <v>10</v>
      </c>
      <c r="P11" s="27"/>
      <c r="Q11" s="27"/>
    </row>
    <row r="12" spans="1:17">
      <c r="A12" s="21" t="s">
        <v>20</v>
      </c>
      <c r="B12" s="37">
        <v>49</v>
      </c>
      <c r="C12" s="36">
        <v>993</v>
      </c>
      <c r="D12" s="36">
        <f t="shared" si="1"/>
        <v>2247</v>
      </c>
      <c r="E12" s="36">
        <v>1163</v>
      </c>
      <c r="F12" s="36">
        <v>1084</v>
      </c>
      <c r="G12" s="36">
        <f t="shared" si="2"/>
        <v>1141</v>
      </c>
      <c r="H12" s="36">
        <v>606</v>
      </c>
      <c r="I12" s="36">
        <v>535</v>
      </c>
      <c r="J12" s="36">
        <f t="shared" si="3"/>
        <v>1076</v>
      </c>
      <c r="K12" s="36">
        <v>543</v>
      </c>
      <c r="L12" s="36">
        <v>533</v>
      </c>
      <c r="M12" s="36">
        <f t="shared" si="4"/>
        <v>30</v>
      </c>
      <c r="N12" s="36">
        <v>14</v>
      </c>
      <c r="O12" s="36">
        <v>16</v>
      </c>
      <c r="P12" s="27"/>
      <c r="Q12" s="27"/>
    </row>
    <row r="13" spans="1:17">
      <c r="A13" s="27"/>
      <c r="B13" s="27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27"/>
      <c r="Q13" s="27"/>
    </row>
    <row r="14" spans="1:17">
      <c r="A14" s="27"/>
      <c r="B14" s="27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27"/>
      <c r="Q14" s="27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2"/>
  <dimension ref="A1:Q12"/>
  <sheetViews>
    <sheetView zoomScale="84" zoomScaleNormal="84" workbookViewId="0">
      <selection activeCell="B21" sqref="B21"/>
    </sheetView>
  </sheetViews>
  <sheetFormatPr defaultRowHeight="16.5"/>
  <cols>
    <col min="3" max="3" width="9.5" style="8" bestFit="1" customWidth="1"/>
    <col min="4" max="15" width="9" style="8"/>
  </cols>
  <sheetData>
    <row r="1" spans="1:17" ht="19.5">
      <c r="A1" s="6" t="s">
        <v>56</v>
      </c>
      <c r="O1" s="8" t="s">
        <v>55</v>
      </c>
    </row>
    <row r="2" spans="1:17">
      <c r="A2" s="1"/>
      <c r="B2" s="1"/>
      <c r="C2" s="9"/>
      <c r="D2" s="10"/>
      <c r="E2" s="11" t="s">
        <v>54</v>
      </c>
      <c r="F2" s="12"/>
      <c r="G2" s="10"/>
      <c r="H2" s="11" t="s">
        <v>53</v>
      </c>
      <c r="I2" s="12"/>
      <c r="J2" s="10"/>
      <c r="K2" s="11" t="s">
        <v>52</v>
      </c>
      <c r="L2" s="12"/>
      <c r="M2" s="10"/>
      <c r="N2" s="11" t="s">
        <v>51</v>
      </c>
      <c r="O2" s="12"/>
    </row>
    <row r="3" spans="1:17">
      <c r="A3" s="5" t="s">
        <v>50</v>
      </c>
      <c r="B3" s="5" t="s">
        <v>49</v>
      </c>
      <c r="C3" s="13" t="s">
        <v>48</v>
      </c>
      <c r="D3" s="14"/>
      <c r="E3" s="11" t="s">
        <v>47</v>
      </c>
      <c r="F3" s="15"/>
      <c r="G3" s="14"/>
      <c r="H3" s="11" t="s">
        <v>47</v>
      </c>
      <c r="I3" s="15"/>
      <c r="J3" s="14"/>
      <c r="K3" s="11" t="s">
        <v>47</v>
      </c>
      <c r="L3" s="12"/>
      <c r="M3" s="14"/>
      <c r="N3" s="11" t="s">
        <v>47</v>
      </c>
      <c r="O3" s="12"/>
    </row>
    <row r="4" spans="1:17">
      <c r="A4" s="3"/>
      <c r="B4" s="3"/>
      <c r="C4" s="16"/>
      <c r="D4" s="17" t="s">
        <v>46</v>
      </c>
      <c r="E4" s="17" t="s">
        <v>45</v>
      </c>
      <c r="F4" s="17" t="s">
        <v>44</v>
      </c>
      <c r="G4" s="17" t="s">
        <v>46</v>
      </c>
      <c r="H4" s="17" t="s">
        <v>45</v>
      </c>
      <c r="I4" s="17" t="s">
        <v>44</v>
      </c>
      <c r="J4" s="17" t="s">
        <v>46</v>
      </c>
      <c r="K4" s="17" t="s">
        <v>45</v>
      </c>
      <c r="L4" s="17" t="s">
        <v>44</v>
      </c>
      <c r="M4" s="17" t="s">
        <v>46</v>
      </c>
      <c r="N4" s="17" t="s">
        <v>45</v>
      </c>
      <c r="O4" s="17" t="s">
        <v>44</v>
      </c>
    </row>
    <row r="5" spans="1:17" ht="24.95" customHeight="1">
      <c r="A5" s="4" t="s">
        <v>43</v>
      </c>
      <c r="B5" s="7">
        <v>214</v>
      </c>
      <c r="C5" s="18">
        <f t="shared" ref="C5:L5" si="0">SUM(C6:C12)</f>
        <v>3616</v>
      </c>
      <c r="D5" s="18">
        <f t="shared" si="0"/>
        <v>7887</v>
      </c>
      <c r="E5" s="18">
        <f t="shared" si="0"/>
        <v>4287</v>
      </c>
      <c r="F5" s="18">
        <f t="shared" si="0"/>
        <v>3600</v>
      </c>
      <c r="G5" s="18">
        <f t="shared" si="0"/>
        <v>3738</v>
      </c>
      <c r="H5" s="18">
        <f t="shared" si="0"/>
        <v>2123</v>
      </c>
      <c r="I5" s="18">
        <f t="shared" si="0"/>
        <v>1615</v>
      </c>
      <c r="J5" s="18">
        <f t="shared" si="0"/>
        <v>4074</v>
      </c>
      <c r="K5" s="18">
        <f t="shared" si="0"/>
        <v>2129</v>
      </c>
      <c r="L5" s="18">
        <f t="shared" si="0"/>
        <v>1945</v>
      </c>
      <c r="M5" s="18">
        <f t="shared" ref="M5:M12" si="1">SUM(N5:O5)</f>
        <v>75</v>
      </c>
      <c r="N5" s="18">
        <f>SUM(N6:N12)</f>
        <v>35</v>
      </c>
      <c r="O5" s="18">
        <f>SUM(O6:O12)</f>
        <v>40</v>
      </c>
    </row>
    <row r="6" spans="1:17" ht="24.95" customHeight="1">
      <c r="A6" s="4" t="s">
        <v>42</v>
      </c>
      <c r="B6" s="2">
        <v>44</v>
      </c>
      <c r="C6" s="18">
        <v>790</v>
      </c>
      <c r="D6" s="18">
        <f t="shared" ref="D6:D12" si="2">SUM(E6:F6)</f>
        <v>1548</v>
      </c>
      <c r="E6" s="18">
        <v>952</v>
      </c>
      <c r="F6" s="18">
        <v>596</v>
      </c>
      <c r="G6" s="18">
        <f t="shared" ref="G6:G12" si="3">SUM(H6:I6)</f>
        <v>844</v>
      </c>
      <c r="H6" s="18">
        <v>569</v>
      </c>
      <c r="I6" s="18">
        <v>275</v>
      </c>
      <c r="J6" s="18">
        <f t="shared" ref="J6:J12" si="4">SUM(K6:L6)</f>
        <v>696</v>
      </c>
      <c r="K6" s="18">
        <v>380</v>
      </c>
      <c r="L6" s="18">
        <v>316</v>
      </c>
      <c r="M6" s="18">
        <f t="shared" si="1"/>
        <v>8</v>
      </c>
      <c r="N6" s="18">
        <v>3</v>
      </c>
      <c r="O6" s="18">
        <v>5</v>
      </c>
    </row>
    <row r="7" spans="1:17" ht="24.95" customHeight="1">
      <c r="A7" s="4" t="s">
        <v>41</v>
      </c>
      <c r="B7" s="2">
        <v>32</v>
      </c>
      <c r="C7" s="18">
        <v>508</v>
      </c>
      <c r="D7" s="18">
        <f t="shared" si="2"/>
        <v>1228</v>
      </c>
      <c r="E7" s="18">
        <v>642</v>
      </c>
      <c r="F7" s="18">
        <v>586</v>
      </c>
      <c r="G7" s="18">
        <f t="shared" si="3"/>
        <v>430</v>
      </c>
      <c r="H7" s="18">
        <v>224</v>
      </c>
      <c r="I7" s="18">
        <v>206</v>
      </c>
      <c r="J7" s="18">
        <f t="shared" si="4"/>
        <v>793</v>
      </c>
      <c r="K7" s="18">
        <v>413</v>
      </c>
      <c r="L7" s="18">
        <v>380</v>
      </c>
      <c r="M7" s="18">
        <f t="shared" si="1"/>
        <v>5</v>
      </c>
      <c r="N7" s="18">
        <v>5</v>
      </c>
      <c r="O7" s="18">
        <v>0</v>
      </c>
    </row>
    <row r="8" spans="1:17" ht="24.95" customHeight="1">
      <c r="A8" s="4" t="s">
        <v>40</v>
      </c>
      <c r="B8" s="2">
        <v>22</v>
      </c>
      <c r="C8" s="18">
        <v>452</v>
      </c>
      <c r="D8" s="18">
        <f t="shared" si="2"/>
        <v>1051</v>
      </c>
      <c r="E8" s="18">
        <v>575</v>
      </c>
      <c r="F8" s="18">
        <v>476</v>
      </c>
      <c r="G8" s="18">
        <f t="shared" si="3"/>
        <v>345</v>
      </c>
      <c r="H8" s="18">
        <v>206</v>
      </c>
      <c r="I8" s="18">
        <v>139</v>
      </c>
      <c r="J8" s="18">
        <f t="shared" si="4"/>
        <v>695</v>
      </c>
      <c r="K8" s="18">
        <v>365</v>
      </c>
      <c r="L8" s="18">
        <v>330</v>
      </c>
      <c r="M8" s="18">
        <f t="shared" si="1"/>
        <v>11</v>
      </c>
      <c r="N8" s="18">
        <v>4</v>
      </c>
      <c r="O8" s="18">
        <v>7</v>
      </c>
      <c r="P8" s="19"/>
      <c r="Q8" s="20"/>
    </row>
    <row r="9" spans="1:17" ht="24.95" customHeight="1">
      <c r="A9" s="4" t="s">
        <v>39</v>
      </c>
      <c r="B9" s="2">
        <v>14</v>
      </c>
      <c r="C9" s="18">
        <v>125</v>
      </c>
      <c r="D9" s="18">
        <f t="shared" si="2"/>
        <v>248</v>
      </c>
      <c r="E9" s="18">
        <v>143</v>
      </c>
      <c r="F9" s="18">
        <v>105</v>
      </c>
      <c r="G9" s="18">
        <f t="shared" si="3"/>
        <v>168</v>
      </c>
      <c r="H9" s="18">
        <v>96</v>
      </c>
      <c r="I9" s="18">
        <v>72</v>
      </c>
      <c r="J9" s="18">
        <f t="shared" si="4"/>
        <v>74</v>
      </c>
      <c r="K9" s="18">
        <v>45</v>
      </c>
      <c r="L9" s="18">
        <v>29</v>
      </c>
      <c r="M9" s="18">
        <f t="shared" si="1"/>
        <v>6</v>
      </c>
      <c r="N9" s="18">
        <v>2</v>
      </c>
      <c r="O9" s="18">
        <v>4</v>
      </c>
    </row>
    <row r="10" spans="1:17" ht="24.95" customHeight="1">
      <c r="A10" s="4" t="s">
        <v>38</v>
      </c>
      <c r="B10" s="2">
        <v>20</v>
      </c>
      <c r="C10" s="18">
        <v>261</v>
      </c>
      <c r="D10" s="18">
        <f t="shared" si="2"/>
        <v>540</v>
      </c>
      <c r="E10" s="18">
        <v>275</v>
      </c>
      <c r="F10" s="18">
        <v>265</v>
      </c>
      <c r="G10" s="18">
        <f t="shared" si="3"/>
        <v>200</v>
      </c>
      <c r="H10" s="18">
        <v>104</v>
      </c>
      <c r="I10" s="18">
        <v>96</v>
      </c>
      <c r="J10" s="18">
        <f t="shared" si="4"/>
        <v>335</v>
      </c>
      <c r="K10" s="18">
        <v>168</v>
      </c>
      <c r="L10" s="18">
        <v>167</v>
      </c>
      <c r="M10" s="18">
        <f t="shared" si="1"/>
        <v>5</v>
      </c>
      <c r="N10" s="18">
        <v>3</v>
      </c>
      <c r="O10" s="18">
        <v>2</v>
      </c>
    </row>
    <row r="11" spans="1:17" ht="24.95" customHeight="1">
      <c r="A11" s="4" t="s">
        <v>37</v>
      </c>
      <c r="B11" s="2">
        <v>33</v>
      </c>
      <c r="C11" s="18">
        <v>497</v>
      </c>
      <c r="D11" s="18">
        <f t="shared" si="2"/>
        <v>1009</v>
      </c>
      <c r="E11" s="18">
        <v>519</v>
      </c>
      <c r="F11" s="18">
        <v>490</v>
      </c>
      <c r="G11" s="18">
        <f t="shared" si="3"/>
        <v>589</v>
      </c>
      <c r="H11" s="18">
        <v>302</v>
      </c>
      <c r="I11" s="18">
        <v>287</v>
      </c>
      <c r="J11" s="18">
        <f t="shared" si="4"/>
        <v>406</v>
      </c>
      <c r="K11" s="18">
        <v>210</v>
      </c>
      <c r="L11" s="18">
        <v>196</v>
      </c>
      <c r="M11" s="18">
        <f t="shared" si="1"/>
        <v>14</v>
      </c>
      <c r="N11" s="18">
        <v>7</v>
      </c>
      <c r="O11" s="18">
        <v>7</v>
      </c>
    </row>
    <row r="12" spans="1:17" ht="24.95" customHeight="1">
      <c r="A12" s="4" t="s">
        <v>20</v>
      </c>
      <c r="B12" s="2">
        <v>49</v>
      </c>
      <c r="C12" s="18">
        <v>983</v>
      </c>
      <c r="D12" s="18">
        <f t="shared" si="2"/>
        <v>2263</v>
      </c>
      <c r="E12" s="18">
        <v>1181</v>
      </c>
      <c r="F12" s="18">
        <v>1082</v>
      </c>
      <c r="G12" s="18">
        <f t="shared" si="3"/>
        <v>1162</v>
      </c>
      <c r="H12" s="18">
        <v>622</v>
      </c>
      <c r="I12" s="18">
        <v>540</v>
      </c>
      <c r="J12" s="18">
        <f t="shared" si="4"/>
        <v>1075</v>
      </c>
      <c r="K12" s="18">
        <v>548</v>
      </c>
      <c r="L12" s="18">
        <v>527</v>
      </c>
      <c r="M12" s="18">
        <f t="shared" si="1"/>
        <v>26</v>
      </c>
      <c r="N12" s="18">
        <v>11</v>
      </c>
      <c r="O12" s="18">
        <v>15</v>
      </c>
    </row>
  </sheetData>
  <phoneticPr fontId="1" type="noConversion"/>
  <pageMargins left="0.55118110236220474" right="0.55118110236220474" top="0.59055118110236227" bottom="0.59055118110236227" header="0.51181102362204722" footer="0.51181102362204722"/>
  <pageSetup paperSize="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3"/>
  <dimension ref="A1:Q12"/>
  <sheetViews>
    <sheetView zoomScale="84" zoomScaleNormal="84" workbookViewId="0">
      <selection activeCell="D19" sqref="D19"/>
    </sheetView>
  </sheetViews>
  <sheetFormatPr defaultRowHeight="16.5"/>
  <cols>
    <col min="3" max="3" width="9.5" style="8" bestFit="1" customWidth="1"/>
    <col min="4" max="15" width="9" style="8"/>
  </cols>
  <sheetData>
    <row r="1" spans="1:17" ht="19.5">
      <c r="A1" s="6" t="s">
        <v>36</v>
      </c>
      <c r="O1" s="8" t="s">
        <v>15</v>
      </c>
    </row>
    <row r="2" spans="1:17">
      <c r="A2" s="1"/>
      <c r="B2" s="1"/>
      <c r="C2" s="9"/>
      <c r="D2" s="10"/>
      <c r="E2" s="11" t="s">
        <v>5</v>
      </c>
      <c r="F2" s="12"/>
      <c r="G2" s="10"/>
      <c r="H2" s="11" t="s">
        <v>35</v>
      </c>
      <c r="I2" s="12"/>
      <c r="J2" s="10"/>
      <c r="K2" s="11" t="s">
        <v>34</v>
      </c>
      <c r="L2" s="12"/>
      <c r="M2" s="10"/>
      <c r="N2" s="11" t="s">
        <v>33</v>
      </c>
      <c r="O2" s="12"/>
    </row>
    <row r="3" spans="1:17">
      <c r="A3" s="5" t="s">
        <v>32</v>
      </c>
      <c r="B3" s="5" t="s">
        <v>31</v>
      </c>
      <c r="C3" s="13" t="s">
        <v>2</v>
      </c>
      <c r="D3" s="14"/>
      <c r="E3" s="11" t="s">
        <v>3</v>
      </c>
      <c r="F3" s="15"/>
      <c r="G3" s="14"/>
      <c r="H3" s="11" t="s">
        <v>3</v>
      </c>
      <c r="I3" s="15"/>
      <c r="J3" s="14"/>
      <c r="K3" s="11" t="s">
        <v>3</v>
      </c>
      <c r="L3" s="12"/>
      <c r="M3" s="14"/>
      <c r="N3" s="11" t="s">
        <v>3</v>
      </c>
      <c r="O3" s="12"/>
    </row>
    <row r="4" spans="1:17">
      <c r="A4" s="3"/>
      <c r="B4" s="3"/>
      <c r="C4" s="16"/>
      <c r="D4" s="17" t="s">
        <v>30</v>
      </c>
      <c r="E4" s="17" t="s">
        <v>8</v>
      </c>
      <c r="F4" s="17" t="s">
        <v>9</v>
      </c>
      <c r="G4" s="17" t="s">
        <v>30</v>
      </c>
      <c r="H4" s="17" t="s">
        <v>8</v>
      </c>
      <c r="I4" s="17" t="s">
        <v>9</v>
      </c>
      <c r="J4" s="17" t="s">
        <v>30</v>
      </c>
      <c r="K4" s="17" t="s">
        <v>8</v>
      </c>
      <c r="L4" s="17" t="s">
        <v>9</v>
      </c>
      <c r="M4" s="17" t="s">
        <v>30</v>
      </c>
      <c r="N4" s="17" t="s">
        <v>8</v>
      </c>
      <c r="O4" s="17" t="s">
        <v>9</v>
      </c>
    </row>
    <row r="5" spans="1:17" ht="24.95" customHeight="1">
      <c r="A5" s="4" t="s">
        <v>29</v>
      </c>
      <c r="B5" s="7">
        <v>214</v>
      </c>
      <c r="C5" s="18">
        <f t="shared" ref="C5:L5" si="0">SUM(C6:C12)</f>
        <v>3619</v>
      </c>
      <c r="D5" s="18">
        <f t="shared" si="0"/>
        <v>7893</v>
      </c>
      <c r="E5" s="18">
        <f t="shared" si="0"/>
        <v>4289</v>
      </c>
      <c r="F5" s="18">
        <f t="shared" si="0"/>
        <v>3604</v>
      </c>
      <c r="G5" s="18">
        <f t="shared" si="0"/>
        <v>3740</v>
      </c>
      <c r="H5" s="18">
        <f t="shared" si="0"/>
        <v>2127</v>
      </c>
      <c r="I5" s="18">
        <f t="shared" si="0"/>
        <v>1613</v>
      </c>
      <c r="J5" s="18">
        <f t="shared" si="0"/>
        <v>4076</v>
      </c>
      <c r="K5" s="18">
        <f t="shared" si="0"/>
        <v>2126</v>
      </c>
      <c r="L5" s="18">
        <f t="shared" si="0"/>
        <v>1950</v>
      </c>
      <c r="M5" s="18">
        <f t="shared" ref="M5:M12" si="1">SUM(N5:O5)</f>
        <v>77</v>
      </c>
      <c r="N5" s="18">
        <f>SUM(N6:N12)</f>
        <v>36</v>
      </c>
      <c r="O5" s="18">
        <f>SUM(O6:O12)</f>
        <v>41</v>
      </c>
    </row>
    <row r="6" spans="1:17" ht="24.95" customHeight="1">
      <c r="A6" s="4" t="s">
        <v>28</v>
      </c>
      <c r="B6" s="2">
        <v>44</v>
      </c>
      <c r="C6" s="18">
        <v>793</v>
      </c>
      <c r="D6" s="18">
        <f t="shared" ref="D6:D12" si="2">SUM(E6:F6)</f>
        <v>1562</v>
      </c>
      <c r="E6" s="18">
        <v>958</v>
      </c>
      <c r="F6" s="18">
        <v>604</v>
      </c>
      <c r="G6" s="18">
        <f t="shared" ref="G6:G12" si="3">SUM(H6:I6)</f>
        <v>848</v>
      </c>
      <c r="H6" s="18">
        <v>571</v>
      </c>
      <c r="I6" s="18">
        <v>277</v>
      </c>
      <c r="J6" s="18">
        <f t="shared" ref="J6:J12" si="4">SUM(K6:L6)</f>
        <v>706</v>
      </c>
      <c r="K6" s="18">
        <v>384</v>
      </c>
      <c r="L6" s="18">
        <v>322</v>
      </c>
      <c r="M6" s="18">
        <f t="shared" si="1"/>
        <v>8</v>
      </c>
      <c r="N6" s="18">
        <v>3</v>
      </c>
      <c r="O6" s="18">
        <v>5</v>
      </c>
    </row>
    <row r="7" spans="1:17" ht="24.95" customHeight="1">
      <c r="A7" s="4" t="s">
        <v>27</v>
      </c>
      <c r="B7" s="2">
        <v>32</v>
      </c>
      <c r="C7" s="18">
        <v>508</v>
      </c>
      <c r="D7" s="18">
        <f t="shared" si="2"/>
        <v>1221</v>
      </c>
      <c r="E7" s="18">
        <v>639</v>
      </c>
      <c r="F7" s="18">
        <v>582</v>
      </c>
      <c r="G7" s="18">
        <f t="shared" si="3"/>
        <v>427</v>
      </c>
      <c r="H7" s="18">
        <v>222</v>
      </c>
      <c r="I7" s="18">
        <v>205</v>
      </c>
      <c r="J7" s="18">
        <f t="shared" si="4"/>
        <v>789</v>
      </c>
      <c r="K7" s="18">
        <v>412</v>
      </c>
      <c r="L7" s="18">
        <v>377</v>
      </c>
      <c r="M7" s="18">
        <f t="shared" si="1"/>
        <v>5</v>
      </c>
      <c r="N7" s="18">
        <v>5</v>
      </c>
      <c r="O7" s="18">
        <v>0</v>
      </c>
    </row>
    <row r="8" spans="1:17" ht="24.95" customHeight="1">
      <c r="A8" s="4" t="s">
        <v>18</v>
      </c>
      <c r="B8" s="2">
        <v>22</v>
      </c>
      <c r="C8" s="18">
        <v>455</v>
      </c>
      <c r="D8" s="18">
        <f t="shared" si="2"/>
        <v>1055</v>
      </c>
      <c r="E8" s="18">
        <v>579</v>
      </c>
      <c r="F8" s="18">
        <v>476</v>
      </c>
      <c r="G8" s="18">
        <f t="shared" si="3"/>
        <v>349</v>
      </c>
      <c r="H8" s="18">
        <v>212</v>
      </c>
      <c r="I8" s="18">
        <v>137</v>
      </c>
      <c r="J8" s="18">
        <f t="shared" si="4"/>
        <v>695</v>
      </c>
      <c r="K8" s="18">
        <v>363</v>
      </c>
      <c r="L8" s="18">
        <v>332</v>
      </c>
      <c r="M8" s="18">
        <f t="shared" si="1"/>
        <v>11</v>
      </c>
      <c r="N8" s="18">
        <v>4</v>
      </c>
      <c r="O8" s="18">
        <v>7</v>
      </c>
      <c r="P8" s="19"/>
      <c r="Q8" s="20"/>
    </row>
    <row r="9" spans="1:17" ht="24.95" customHeight="1">
      <c r="A9" s="4" t="s">
        <v>26</v>
      </c>
      <c r="B9" s="2">
        <v>14</v>
      </c>
      <c r="C9" s="18">
        <v>125</v>
      </c>
      <c r="D9" s="18">
        <f t="shared" si="2"/>
        <v>248</v>
      </c>
      <c r="E9" s="18">
        <v>143</v>
      </c>
      <c r="F9" s="18">
        <v>105</v>
      </c>
      <c r="G9" s="18">
        <f t="shared" si="3"/>
        <v>168</v>
      </c>
      <c r="H9" s="18">
        <v>96</v>
      </c>
      <c r="I9" s="18">
        <v>72</v>
      </c>
      <c r="J9" s="18">
        <f t="shared" si="4"/>
        <v>74</v>
      </c>
      <c r="K9" s="18">
        <v>45</v>
      </c>
      <c r="L9" s="18">
        <v>29</v>
      </c>
      <c r="M9" s="18">
        <f t="shared" si="1"/>
        <v>6</v>
      </c>
      <c r="N9" s="18">
        <v>2</v>
      </c>
      <c r="O9" s="18">
        <v>4</v>
      </c>
    </row>
    <row r="10" spans="1:17" ht="24.95" customHeight="1">
      <c r="A10" s="4" t="s">
        <v>21</v>
      </c>
      <c r="B10" s="2">
        <v>20</v>
      </c>
      <c r="C10" s="18">
        <v>263</v>
      </c>
      <c r="D10" s="18">
        <f t="shared" si="2"/>
        <v>543</v>
      </c>
      <c r="E10" s="18">
        <v>276</v>
      </c>
      <c r="F10" s="18">
        <v>267</v>
      </c>
      <c r="G10" s="18">
        <f t="shared" si="3"/>
        <v>202</v>
      </c>
      <c r="H10" s="18">
        <v>105</v>
      </c>
      <c r="I10" s="18">
        <v>97</v>
      </c>
      <c r="J10" s="18">
        <f t="shared" si="4"/>
        <v>336</v>
      </c>
      <c r="K10" s="18">
        <v>168</v>
      </c>
      <c r="L10" s="18">
        <v>168</v>
      </c>
      <c r="M10" s="18">
        <f t="shared" si="1"/>
        <v>5</v>
      </c>
      <c r="N10" s="18">
        <v>3</v>
      </c>
      <c r="O10" s="18">
        <v>2</v>
      </c>
    </row>
    <row r="11" spans="1:17" ht="24.95" customHeight="1">
      <c r="A11" s="4" t="s">
        <v>25</v>
      </c>
      <c r="B11" s="2">
        <v>33</v>
      </c>
      <c r="C11" s="18">
        <v>495</v>
      </c>
      <c r="D11" s="18">
        <f t="shared" si="2"/>
        <v>1005</v>
      </c>
      <c r="E11" s="18">
        <v>519</v>
      </c>
      <c r="F11" s="18">
        <v>486</v>
      </c>
      <c r="G11" s="18">
        <f t="shared" si="3"/>
        <v>588</v>
      </c>
      <c r="H11" s="18">
        <v>303</v>
      </c>
      <c r="I11" s="18">
        <v>285</v>
      </c>
      <c r="J11" s="18">
        <f t="shared" si="4"/>
        <v>403</v>
      </c>
      <c r="K11" s="18">
        <v>209</v>
      </c>
      <c r="L11" s="18">
        <v>194</v>
      </c>
      <c r="M11" s="18">
        <f t="shared" si="1"/>
        <v>14</v>
      </c>
      <c r="N11" s="18">
        <v>7</v>
      </c>
      <c r="O11" s="18">
        <v>7</v>
      </c>
    </row>
    <row r="12" spans="1:17" ht="24.95" customHeight="1">
      <c r="A12" s="4" t="s">
        <v>24</v>
      </c>
      <c r="B12" s="2">
        <v>49</v>
      </c>
      <c r="C12" s="18">
        <v>980</v>
      </c>
      <c r="D12" s="18">
        <f t="shared" si="2"/>
        <v>2259</v>
      </c>
      <c r="E12" s="18">
        <v>1175</v>
      </c>
      <c r="F12" s="18">
        <v>1084</v>
      </c>
      <c r="G12" s="18">
        <f t="shared" si="3"/>
        <v>1158</v>
      </c>
      <c r="H12" s="18">
        <v>618</v>
      </c>
      <c r="I12" s="18">
        <v>540</v>
      </c>
      <c r="J12" s="18">
        <f t="shared" si="4"/>
        <v>1073</v>
      </c>
      <c r="K12" s="18">
        <v>545</v>
      </c>
      <c r="L12" s="18">
        <v>528</v>
      </c>
      <c r="M12" s="18">
        <f t="shared" si="1"/>
        <v>28</v>
      </c>
      <c r="N12" s="18">
        <v>12</v>
      </c>
      <c r="O12" s="18">
        <v>16</v>
      </c>
    </row>
  </sheetData>
  <phoneticPr fontId="1" type="noConversion"/>
  <pageMargins left="0.55118110236220474" right="0.55118110236220474" top="0.59055118110236227" bottom="0.59055118110236227" header="0.51181102362204722" footer="0.51181102362204722"/>
  <pageSetup paperSize="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4"/>
  <dimension ref="A1:Q12"/>
  <sheetViews>
    <sheetView workbookViewId="0"/>
  </sheetViews>
  <sheetFormatPr defaultRowHeight="18.75" customHeight="1"/>
  <cols>
    <col min="1" max="2" width="7.375" customWidth="1"/>
    <col min="3" max="15" width="7.375" style="8" customWidth="1"/>
  </cols>
  <sheetData>
    <row r="1" spans="1:17" ht="18.75" customHeight="1">
      <c r="A1" s="6" t="s">
        <v>57</v>
      </c>
      <c r="O1" s="8" t="s">
        <v>15</v>
      </c>
    </row>
    <row r="2" spans="1:17" s="27" customFormat="1" ht="14.25" customHeight="1">
      <c r="A2" s="22"/>
      <c r="B2" s="22"/>
      <c r="C2" s="23"/>
      <c r="D2" s="24"/>
      <c r="E2" s="25" t="s">
        <v>5</v>
      </c>
      <c r="F2" s="26"/>
      <c r="G2" s="24"/>
      <c r="H2" s="25" t="s">
        <v>14</v>
      </c>
      <c r="I2" s="26"/>
      <c r="J2" s="24"/>
      <c r="K2" s="25" t="s">
        <v>4</v>
      </c>
      <c r="L2" s="26"/>
      <c r="M2" s="24"/>
      <c r="N2" s="25" t="s">
        <v>6</v>
      </c>
      <c r="O2" s="26"/>
    </row>
    <row r="3" spans="1:17" s="27" customFormat="1" ht="14.25" customHeight="1">
      <c r="A3" s="28" t="s">
        <v>0</v>
      </c>
      <c r="B3" s="28" t="s">
        <v>1</v>
      </c>
      <c r="C3" s="29" t="s">
        <v>2</v>
      </c>
      <c r="D3" s="30"/>
      <c r="E3" s="25" t="s">
        <v>3</v>
      </c>
      <c r="F3" s="31"/>
      <c r="G3" s="30"/>
      <c r="H3" s="25" t="s">
        <v>3</v>
      </c>
      <c r="I3" s="31"/>
      <c r="J3" s="30"/>
      <c r="K3" s="25" t="s">
        <v>3</v>
      </c>
      <c r="L3" s="26"/>
      <c r="M3" s="30"/>
      <c r="N3" s="25" t="s">
        <v>3</v>
      </c>
      <c r="O3" s="26"/>
    </row>
    <row r="4" spans="1:17" s="27" customFormat="1" ht="14.25" customHeight="1">
      <c r="A4" s="32"/>
      <c r="B4" s="32"/>
      <c r="C4" s="33"/>
      <c r="D4" s="34" t="s">
        <v>7</v>
      </c>
      <c r="E4" s="34" t="s">
        <v>8</v>
      </c>
      <c r="F4" s="34" t="s">
        <v>9</v>
      </c>
      <c r="G4" s="34" t="s">
        <v>7</v>
      </c>
      <c r="H4" s="34" t="s">
        <v>8</v>
      </c>
      <c r="I4" s="34" t="s">
        <v>9</v>
      </c>
      <c r="J4" s="34" t="s">
        <v>7</v>
      </c>
      <c r="K4" s="34" t="s">
        <v>8</v>
      </c>
      <c r="L4" s="34" t="s">
        <v>9</v>
      </c>
      <c r="M4" s="34" t="s">
        <v>7</v>
      </c>
      <c r="N4" s="34" t="s">
        <v>8</v>
      </c>
      <c r="O4" s="34" t="s">
        <v>9</v>
      </c>
    </row>
    <row r="5" spans="1:17" ht="21" customHeight="1">
      <c r="A5" s="21" t="s">
        <v>13</v>
      </c>
      <c r="B5" s="35">
        <v>214</v>
      </c>
      <c r="C5" s="36">
        <f t="shared" ref="C5:L5" si="0">SUM(C6:C12)</f>
        <v>3622</v>
      </c>
      <c r="D5" s="36">
        <f t="shared" si="0"/>
        <v>7879</v>
      </c>
      <c r="E5" s="36">
        <f t="shared" si="0"/>
        <v>4281</v>
      </c>
      <c r="F5" s="36">
        <f t="shared" si="0"/>
        <v>3598</v>
      </c>
      <c r="G5" s="36">
        <f t="shared" si="0"/>
        <v>3735</v>
      </c>
      <c r="H5" s="36">
        <f t="shared" si="0"/>
        <v>2121</v>
      </c>
      <c r="I5" s="36">
        <f t="shared" si="0"/>
        <v>1614</v>
      </c>
      <c r="J5" s="36">
        <f t="shared" si="0"/>
        <v>4069</v>
      </c>
      <c r="K5" s="36">
        <f t="shared" si="0"/>
        <v>2125</v>
      </c>
      <c r="L5" s="36">
        <f t="shared" si="0"/>
        <v>1944</v>
      </c>
      <c r="M5" s="36">
        <f t="shared" ref="M5:M12" si="1">SUM(N5:O5)</f>
        <v>75</v>
      </c>
      <c r="N5" s="36">
        <f>SUM(N6:N12)</f>
        <v>35</v>
      </c>
      <c r="O5" s="36">
        <f>SUM(O6:O12)</f>
        <v>40</v>
      </c>
    </row>
    <row r="6" spans="1:17" ht="21" customHeight="1">
      <c r="A6" s="21" t="s">
        <v>16</v>
      </c>
      <c r="B6" s="37">
        <v>44</v>
      </c>
      <c r="C6" s="36">
        <v>793</v>
      </c>
      <c r="D6" s="36">
        <f t="shared" ref="D6:D12" si="2">SUM(E6:F6)</f>
        <v>1546</v>
      </c>
      <c r="E6" s="36">
        <v>950</v>
      </c>
      <c r="F6" s="36">
        <v>596</v>
      </c>
      <c r="G6" s="36">
        <f t="shared" ref="G6:G12" si="3">SUM(H6:I6)</f>
        <v>844</v>
      </c>
      <c r="H6" s="36">
        <v>570</v>
      </c>
      <c r="I6" s="36">
        <v>274</v>
      </c>
      <c r="J6" s="36">
        <f t="shared" ref="J6:J12" si="4">SUM(K6:L6)</f>
        <v>693</v>
      </c>
      <c r="K6" s="36">
        <v>376</v>
      </c>
      <c r="L6" s="36">
        <v>317</v>
      </c>
      <c r="M6" s="36">
        <f t="shared" si="1"/>
        <v>9</v>
      </c>
      <c r="N6" s="36">
        <v>4</v>
      </c>
      <c r="O6" s="36">
        <v>5</v>
      </c>
    </row>
    <row r="7" spans="1:17" ht="21" customHeight="1">
      <c r="A7" s="21" t="s">
        <v>19</v>
      </c>
      <c r="B7" s="37">
        <v>32</v>
      </c>
      <c r="C7" s="36">
        <v>508</v>
      </c>
      <c r="D7" s="36">
        <f t="shared" si="2"/>
        <v>1224</v>
      </c>
      <c r="E7" s="36">
        <v>640</v>
      </c>
      <c r="F7" s="36">
        <v>584</v>
      </c>
      <c r="G7" s="36">
        <f t="shared" si="3"/>
        <v>429</v>
      </c>
      <c r="H7" s="36">
        <v>223</v>
      </c>
      <c r="I7" s="36">
        <v>206</v>
      </c>
      <c r="J7" s="36">
        <f t="shared" si="4"/>
        <v>790</v>
      </c>
      <c r="K7" s="36">
        <v>412</v>
      </c>
      <c r="L7" s="36">
        <v>378</v>
      </c>
      <c r="M7" s="36">
        <f t="shared" si="1"/>
        <v>5</v>
      </c>
      <c r="N7" s="36">
        <v>5</v>
      </c>
      <c r="O7" s="36">
        <v>0</v>
      </c>
    </row>
    <row r="8" spans="1:17" ht="21" customHeight="1">
      <c r="A8" s="21" t="s">
        <v>18</v>
      </c>
      <c r="B8" s="37">
        <v>22</v>
      </c>
      <c r="C8" s="36">
        <v>449</v>
      </c>
      <c r="D8" s="36">
        <f t="shared" si="2"/>
        <v>1050</v>
      </c>
      <c r="E8" s="36">
        <v>572</v>
      </c>
      <c r="F8" s="36">
        <v>478</v>
      </c>
      <c r="G8" s="36">
        <f t="shared" si="3"/>
        <v>344</v>
      </c>
      <c r="H8" s="36">
        <v>204</v>
      </c>
      <c r="I8" s="36">
        <v>140</v>
      </c>
      <c r="J8" s="36">
        <f t="shared" si="4"/>
        <v>696</v>
      </c>
      <c r="K8" s="36">
        <v>365</v>
      </c>
      <c r="L8" s="36">
        <v>331</v>
      </c>
      <c r="M8" s="36">
        <f t="shared" si="1"/>
        <v>10</v>
      </c>
      <c r="N8" s="36">
        <v>3</v>
      </c>
      <c r="O8" s="36">
        <v>7</v>
      </c>
      <c r="P8" s="19"/>
      <c r="Q8" s="20"/>
    </row>
    <row r="9" spans="1:17" ht="21" customHeight="1">
      <c r="A9" s="21" t="s">
        <v>17</v>
      </c>
      <c r="B9" s="37">
        <v>14</v>
      </c>
      <c r="C9" s="36">
        <v>125</v>
      </c>
      <c r="D9" s="36">
        <f t="shared" si="2"/>
        <v>248</v>
      </c>
      <c r="E9" s="36">
        <v>143</v>
      </c>
      <c r="F9" s="36">
        <v>105</v>
      </c>
      <c r="G9" s="36">
        <f t="shared" si="3"/>
        <v>168</v>
      </c>
      <c r="H9" s="36">
        <v>96</v>
      </c>
      <c r="I9" s="36">
        <v>72</v>
      </c>
      <c r="J9" s="36">
        <f t="shared" si="4"/>
        <v>74</v>
      </c>
      <c r="K9" s="36">
        <v>45</v>
      </c>
      <c r="L9" s="36">
        <v>29</v>
      </c>
      <c r="M9" s="36">
        <f t="shared" si="1"/>
        <v>6</v>
      </c>
      <c r="N9" s="36">
        <v>2</v>
      </c>
      <c r="O9" s="36">
        <v>4</v>
      </c>
    </row>
    <row r="10" spans="1:17" ht="21" customHeight="1">
      <c r="A10" s="21" t="s">
        <v>21</v>
      </c>
      <c r="B10" s="37">
        <v>20</v>
      </c>
      <c r="C10" s="36">
        <v>261</v>
      </c>
      <c r="D10" s="36">
        <f t="shared" si="2"/>
        <v>540</v>
      </c>
      <c r="E10" s="36">
        <v>276</v>
      </c>
      <c r="F10" s="36">
        <v>264</v>
      </c>
      <c r="G10" s="36">
        <f t="shared" si="3"/>
        <v>200</v>
      </c>
      <c r="H10" s="36">
        <v>104</v>
      </c>
      <c r="I10" s="36">
        <v>96</v>
      </c>
      <c r="J10" s="36">
        <f t="shared" si="4"/>
        <v>335</v>
      </c>
      <c r="K10" s="36">
        <v>169</v>
      </c>
      <c r="L10" s="36">
        <v>166</v>
      </c>
      <c r="M10" s="36">
        <f t="shared" si="1"/>
        <v>5</v>
      </c>
      <c r="N10" s="36">
        <v>3</v>
      </c>
      <c r="O10" s="36">
        <v>2</v>
      </c>
    </row>
    <row r="11" spans="1:17" ht="21" customHeight="1">
      <c r="A11" s="21" t="s">
        <v>22</v>
      </c>
      <c r="B11" s="37">
        <v>33</v>
      </c>
      <c r="C11" s="36">
        <v>496</v>
      </c>
      <c r="D11" s="36">
        <f t="shared" si="2"/>
        <v>1006</v>
      </c>
      <c r="E11" s="36">
        <v>518</v>
      </c>
      <c r="F11" s="36">
        <v>488</v>
      </c>
      <c r="G11" s="36">
        <f t="shared" si="3"/>
        <v>586</v>
      </c>
      <c r="H11" s="36">
        <v>301</v>
      </c>
      <c r="I11" s="36">
        <v>285</v>
      </c>
      <c r="J11" s="36">
        <f t="shared" si="4"/>
        <v>406</v>
      </c>
      <c r="K11" s="36">
        <v>210</v>
      </c>
      <c r="L11" s="36">
        <v>196</v>
      </c>
      <c r="M11" s="36">
        <f t="shared" si="1"/>
        <v>14</v>
      </c>
      <c r="N11" s="36">
        <v>7</v>
      </c>
      <c r="O11" s="36">
        <v>7</v>
      </c>
    </row>
    <row r="12" spans="1:17" ht="21" customHeight="1">
      <c r="A12" s="21" t="s">
        <v>20</v>
      </c>
      <c r="B12" s="37">
        <v>49</v>
      </c>
      <c r="C12" s="36">
        <v>990</v>
      </c>
      <c r="D12" s="36">
        <f t="shared" si="2"/>
        <v>2265</v>
      </c>
      <c r="E12" s="36">
        <v>1182</v>
      </c>
      <c r="F12" s="36">
        <v>1083</v>
      </c>
      <c r="G12" s="36">
        <f t="shared" si="3"/>
        <v>1164</v>
      </c>
      <c r="H12" s="36">
        <v>623</v>
      </c>
      <c r="I12" s="36">
        <v>541</v>
      </c>
      <c r="J12" s="36">
        <f t="shared" si="4"/>
        <v>1075</v>
      </c>
      <c r="K12" s="36">
        <v>548</v>
      </c>
      <c r="L12" s="36">
        <v>527</v>
      </c>
      <c r="M12" s="36">
        <f t="shared" si="1"/>
        <v>26</v>
      </c>
      <c r="N12" s="36">
        <v>11</v>
      </c>
      <c r="O12" s="36">
        <v>15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5"/>
  <dimension ref="A1:Q12"/>
  <sheetViews>
    <sheetView workbookViewId="0">
      <selection activeCell="B16" sqref="B16"/>
    </sheetView>
  </sheetViews>
  <sheetFormatPr defaultColWidth="7.375" defaultRowHeight="21" customHeight="1"/>
  <cols>
    <col min="3" max="15" width="7.375" style="8"/>
  </cols>
  <sheetData>
    <row r="1" spans="1:17" ht="21" customHeight="1">
      <c r="A1" s="6" t="s">
        <v>58</v>
      </c>
      <c r="O1" s="8" t="s">
        <v>15</v>
      </c>
    </row>
    <row r="2" spans="1:17" ht="21" customHeight="1">
      <c r="A2" s="22"/>
      <c r="B2" s="22"/>
      <c r="C2" s="23"/>
      <c r="D2" s="24"/>
      <c r="E2" s="25" t="s">
        <v>5</v>
      </c>
      <c r="F2" s="26"/>
      <c r="G2" s="24"/>
      <c r="H2" s="25" t="s">
        <v>14</v>
      </c>
      <c r="I2" s="26"/>
      <c r="J2" s="24"/>
      <c r="K2" s="25" t="s">
        <v>4</v>
      </c>
      <c r="L2" s="26"/>
      <c r="M2" s="24"/>
      <c r="N2" s="25" t="s">
        <v>6</v>
      </c>
      <c r="O2" s="26"/>
    </row>
    <row r="3" spans="1:17" ht="21" customHeight="1">
      <c r="A3" s="28" t="s">
        <v>0</v>
      </c>
      <c r="B3" s="28" t="s">
        <v>1</v>
      </c>
      <c r="C3" s="29" t="s">
        <v>2</v>
      </c>
      <c r="D3" s="30"/>
      <c r="E3" s="25" t="s">
        <v>3</v>
      </c>
      <c r="F3" s="31"/>
      <c r="G3" s="30"/>
      <c r="H3" s="25" t="s">
        <v>3</v>
      </c>
      <c r="I3" s="31"/>
      <c r="J3" s="30"/>
      <c r="K3" s="25" t="s">
        <v>3</v>
      </c>
      <c r="L3" s="26"/>
      <c r="M3" s="30"/>
      <c r="N3" s="25" t="s">
        <v>3</v>
      </c>
      <c r="O3" s="26"/>
    </row>
    <row r="4" spans="1:17" ht="21" customHeight="1">
      <c r="A4" s="32"/>
      <c r="B4" s="32"/>
      <c r="C4" s="33"/>
      <c r="D4" s="34" t="s">
        <v>7</v>
      </c>
      <c r="E4" s="34" t="s">
        <v>8</v>
      </c>
      <c r="F4" s="34" t="s">
        <v>9</v>
      </c>
      <c r="G4" s="34" t="s">
        <v>7</v>
      </c>
      <c r="H4" s="34" t="s">
        <v>8</v>
      </c>
      <c r="I4" s="34" t="s">
        <v>9</v>
      </c>
      <c r="J4" s="34" t="s">
        <v>7</v>
      </c>
      <c r="K4" s="34" t="s">
        <v>8</v>
      </c>
      <c r="L4" s="34" t="s">
        <v>9</v>
      </c>
      <c r="M4" s="34" t="s">
        <v>7</v>
      </c>
      <c r="N4" s="34" t="s">
        <v>8</v>
      </c>
      <c r="O4" s="34" t="s">
        <v>9</v>
      </c>
    </row>
    <row r="5" spans="1:17" ht="21" customHeight="1">
      <c r="A5" s="21" t="s">
        <v>13</v>
      </c>
      <c r="B5" s="35">
        <v>214</v>
      </c>
      <c r="C5" s="36">
        <f>SUM(C6:C12)</f>
        <v>3624</v>
      </c>
      <c r="D5" s="36">
        <f t="shared" ref="D5:J5" si="0">SUM(D6:D12)</f>
        <v>7877</v>
      </c>
      <c r="E5" s="36">
        <f t="shared" si="0"/>
        <v>4279</v>
      </c>
      <c r="F5" s="36">
        <f t="shared" si="0"/>
        <v>3598</v>
      </c>
      <c r="G5" s="36">
        <f t="shared" si="0"/>
        <v>3717</v>
      </c>
      <c r="H5" s="36">
        <f>SUM(H6:H12)</f>
        <v>2109</v>
      </c>
      <c r="I5" s="36">
        <f t="shared" si="0"/>
        <v>1608</v>
      </c>
      <c r="J5" s="36">
        <f t="shared" si="0"/>
        <v>4084</v>
      </c>
      <c r="K5" s="36">
        <f>SUM(K6:K12)</f>
        <v>2135</v>
      </c>
      <c r="L5" s="36">
        <f>SUM(L6:L12)</f>
        <v>1949</v>
      </c>
      <c r="M5" s="36">
        <f>SUM(N5:O5)</f>
        <v>76</v>
      </c>
      <c r="N5" s="36">
        <f>SUM(N6:N12)</f>
        <v>35</v>
      </c>
      <c r="O5" s="36">
        <f>SUM(O6:O12)</f>
        <v>41</v>
      </c>
    </row>
    <row r="6" spans="1:17" ht="21" customHeight="1">
      <c r="A6" s="21" t="s">
        <v>16</v>
      </c>
      <c r="B6" s="37">
        <v>44</v>
      </c>
      <c r="C6" s="36">
        <v>794</v>
      </c>
      <c r="D6" s="36">
        <f t="shared" ref="D6:D12" si="1">SUM(E6:F6)</f>
        <v>1544</v>
      </c>
      <c r="E6" s="36">
        <v>949</v>
      </c>
      <c r="F6" s="36">
        <v>595</v>
      </c>
      <c r="G6" s="36">
        <f t="shared" ref="G6:G12" si="2">SUM(H6:I6)</f>
        <v>841</v>
      </c>
      <c r="H6" s="36">
        <v>569</v>
      </c>
      <c r="I6" s="36">
        <v>272</v>
      </c>
      <c r="J6" s="36">
        <f t="shared" ref="J6:J12" si="3">SUM(K6:L6)</f>
        <v>694</v>
      </c>
      <c r="K6" s="36">
        <v>376</v>
      </c>
      <c r="L6" s="36">
        <v>318</v>
      </c>
      <c r="M6" s="36">
        <f t="shared" ref="M6:M12" si="4">SUM(N6:O6)</f>
        <v>9</v>
      </c>
      <c r="N6" s="36">
        <v>4</v>
      </c>
      <c r="O6" s="36">
        <v>5</v>
      </c>
    </row>
    <row r="7" spans="1:17" ht="21" customHeight="1">
      <c r="A7" s="21" t="s">
        <v>19</v>
      </c>
      <c r="B7" s="37">
        <v>32</v>
      </c>
      <c r="C7" s="36">
        <v>507</v>
      </c>
      <c r="D7" s="36">
        <f t="shared" si="1"/>
        <v>1222</v>
      </c>
      <c r="E7" s="36">
        <v>637</v>
      </c>
      <c r="F7" s="36">
        <v>585</v>
      </c>
      <c r="G7" s="36">
        <f t="shared" si="2"/>
        <v>426</v>
      </c>
      <c r="H7" s="36">
        <v>221</v>
      </c>
      <c r="I7" s="36">
        <v>205</v>
      </c>
      <c r="J7" s="36">
        <f t="shared" si="3"/>
        <v>791</v>
      </c>
      <c r="K7" s="36">
        <v>411</v>
      </c>
      <c r="L7" s="36">
        <v>380</v>
      </c>
      <c r="M7" s="36">
        <f t="shared" si="4"/>
        <v>5</v>
      </c>
      <c r="N7" s="36">
        <v>5</v>
      </c>
      <c r="O7" s="36">
        <v>0</v>
      </c>
    </row>
    <row r="8" spans="1:17" ht="21" customHeight="1">
      <c r="A8" s="21" t="s">
        <v>18</v>
      </c>
      <c r="B8" s="37">
        <v>22</v>
      </c>
      <c r="C8" s="36">
        <v>446</v>
      </c>
      <c r="D8" s="36">
        <f t="shared" si="1"/>
        <v>1045</v>
      </c>
      <c r="E8" s="36">
        <v>568</v>
      </c>
      <c r="F8" s="36">
        <v>477</v>
      </c>
      <c r="G8" s="36">
        <f t="shared" si="2"/>
        <v>340</v>
      </c>
      <c r="H8" s="36">
        <v>200</v>
      </c>
      <c r="I8" s="36">
        <v>140</v>
      </c>
      <c r="J8" s="36">
        <f t="shared" si="3"/>
        <v>695</v>
      </c>
      <c r="K8" s="36">
        <v>365</v>
      </c>
      <c r="L8" s="36">
        <v>330</v>
      </c>
      <c r="M8" s="36">
        <f t="shared" si="4"/>
        <v>10</v>
      </c>
      <c r="N8" s="36">
        <v>3</v>
      </c>
      <c r="O8" s="36">
        <v>7</v>
      </c>
      <c r="P8" s="19"/>
      <c r="Q8" s="20"/>
    </row>
    <row r="9" spans="1:17" ht="21" customHeight="1">
      <c r="A9" s="21" t="s">
        <v>17</v>
      </c>
      <c r="B9" s="37">
        <v>14</v>
      </c>
      <c r="C9" s="36">
        <v>125</v>
      </c>
      <c r="D9" s="36">
        <f t="shared" si="1"/>
        <v>248</v>
      </c>
      <c r="E9" s="36">
        <v>143</v>
      </c>
      <c r="F9" s="36">
        <v>105</v>
      </c>
      <c r="G9" s="36">
        <f t="shared" si="2"/>
        <v>168</v>
      </c>
      <c r="H9" s="36">
        <v>96</v>
      </c>
      <c r="I9" s="36">
        <v>72</v>
      </c>
      <c r="J9" s="36">
        <f t="shared" si="3"/>
        <v>74</v>
      </c>
      <c r="K9" s="36">
        <v>45</v>
      </c>
      <c r="L9" s="36">
        <v>29</v>
      </c>
      <c r="M9" s="36">
        <f t="shared" si="4"/>
        <v>6</v>
      </c>
      <c r="N9" s="36">
        <v>2</v>
      </c>
      <c r="O9" s="36">
        <v>4</v>
      </c>
    </row>
    <row r="10" spans="1:17" ht="21" customHeight="1">
      <c r="A10" s="21" t="s">
        <v>21</v>
      </c>
      <c r="B10" s="37">
        <v>20</v>
      </c>
      <c r="C10" s="36">
        <v>263</v>
      </c>
      <c r="D10" s="36">
        <f t="shared" si="1"/>
        <v>541</v>
      </c>
      <c r="E10" s="36">
        <v>277</v>
      </c>
      <c r="F10" s="36">
        <v>264</v>
      </c>
      <c r="G10" s="36">
        <f t="shared" si="2"/>
        <v>203</v>
      </c>
      <c r="H10" s="36">
        <v>106</v>
      </c>
      <c r="I10" s="36">
        <v>97</v>
      </c>
      <c r="J10" s="36">
        <f t="shared" si="3"/>
        <v>333</v>
      </c>
      <c r="K10" s="36">
        <v>168</v>
      </c>
      <c r="L10" s="36">
        <v>165</v>
      </c>
      <c r="M10" s="36">
        <f t="shared" si="4"/>
        <v>5</v>
      </c>
      <c r="N10" s="36">
        <v>3</v>
      </c>
      <c r="O10" s="36">
        <v>2</v>
      </c>
    </row>
    <row r="11" spans="1:17" ht="21" customHeight="1">
      <c r="A11" s="21" t="s">
        <v>22</v>
      </c>
      <c r="B11" s="37">
        <v>33</v>
      </c>
      <c r="C11" s="36">
        <v>496</v>
      </c>
      <c r="D11" s="36">
        <f t="shared" si="1"/>
        <v>1006</v>
      </c>
      <c r="E11" s="36">
        <v>519</v>
      </c>
      <c r="F11" s="36">
        <v>487</v>
      </c>
      <c r="G11" s="36">
        <f t="shared" si="2"/>
        <v>580</v>
      </c>
      <c r="H11" s="36">
        <v>297</v>
      </c>
      <c r="I11" s="36">
        <v>283</v>
      </c>
      <c r="J11" s="36">
        <f t="shared" si="3"/>
        <v>411</v>
      </c>
      <c r="K11" s="36">
        <v>215</v>
      </c>
      <c r="L11" s="36">
        <v>196</v>
      </c>
      <c r="M11" s="36">
        <f t="shared" si="4"/>
        <v>15</v>
      </c>
      <c r="N11" s="36">
        <v>7</v>
      </c>
      <c r="O11" s="36">
        <v>8</v>
      </c>
    </row>
    <row r="12" spans="1:17" ht="21" customHeight="1">
      <c r="A12" s="21" t="s">
        <v>20</v>
      </c>
      <c r="B12" s="37">
        <v>49</v>
      </c>
      <c r="C12" s="36">
        <v>993</v>
      </c>
      <c r="D12" s="36">
        <f t="shared" si="1"/>
        <v>2271</v>
      </c>
      <c r="E12" s="36">
        <v>1186</v>
      </c>
      <c r="F12" s="36">
        <v>1085</v>
      </c>
      <c r="G12" s="36">
        <f t="shared" si="2"/>
        <v>1159</v>
      </c>
      <c r="H12" s="36">
        <v>620</v>
      </c>
      <c r="I12" s="36">
        <v>539</v>
      </c>
      <c r="J12" s="36">
        <f t="shared" si="3"/>
        <v>1086</v>
      </c>
      <c r="K12" s="36">
        <v>555</v>
      </c>
      <c r="L12" s="36">
        <v>531</v>
      </c>
      <c r="M12" s="36">
        <f t="shared" si="4"/>
        <v>26</v>
      </c>
      <c r="N12" s="36">
        <v>11</v>
      </c>
      <c r="O12" s="36">
        <v>15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6"/>
  <dimension ref="A1:Q12"/>
  <sheetViews>
    <sheetView workbookViewId="0"/>
  </sheetViews>
  <sheetFormatPr defaultColWidth="7.375" defaultRowHeight="20.25" customHeight="1"/>
  <cols>
    <col min="3" max="15" width="7.375" style="8"/>
  </cols>
  <sheetData>
    <row r="1" spans="1:17" ht="20.25" customHeight="1">
      <c r="A1" s="6" t="s">
        <v>60</v>
      </c>
      <c r="O1" s="8" t="s">
        <v>15</v>
      </c>
    </row>
    <row r="2" spans="1:17" ht="20.25" customHeight="1">
      <c r="A2" s="22"/>
      <c r="B2" s="22"/>
      <c r="C2" s="23"/>
      <c r="D2" s="24"/>
      <c r="E2" s="25" t="s">
        <v>5</v>
      </c>
      <c r="F2" s="26"/>
      <c r="G2" s="24"/>
      <c r="H2" s="25" t="s">
        <v>14</v>
      </c>
      <c r="I2" s="26"/>
      <c r="J2" s="24"/>
      <c r="K2" s="25" t="s">
        <v>4</v>
      </c>
      <c r="L2" s="26"/>
      <c r="M2" s="24"/>
      <c r="N2" s="25" t="s">
        <v>6</v>
      </c>
      <c r="O2" s="26"/>
    </row>
    <row r="3" spans="1:17" ht="20.25" customHeight="1">
      <c r="A3" s="28" t="s">
        <v>0</v>
      </c>
      <c r="B3" s="28" t="s">
        <v>1</v>
      </c>
      <c r="C3" s="29" t="s">
        <v>2</v>
      </c>
      <c r="D3" s="30"/>
      <c r="E3" s="25" t="s">
        <v>3</v>
      </c>
      <c r="F3" s="31"/>
      <c r="G3" s="30"/>
      <c r="H3" s="25" t="s">
        <v>3</v>
      </c>
      <c r="I3" s="31"/>
      <c r="J3" s="30"/>
      <c r="K3" s="25" t="s">
        <v>3</v>
      </c>
      <c r="L3" s="26"/>
      <c r="M3" s="30"/>
      <c r="N3" s="25" t="s">
        <v>3</v>
      </c>
      <c r="O3" s="26"/>
    </row>
    <row r="4" spans="1:17" ht="20.25" customHeight="1">
      <c r="A4" s="32"/>
      <c r="B4" s="32"/>
      <c r="C4" s="33"/>
      <c r="D4" s="34" t="s">
        <v>7</v>
      </c>
      <c r="E4" s="34" t="s">
        <v>8</v>
      </c>
      <c r="F4" s="34" t="s">
        <v>9</v>
      </c>
      <c r="G4" s="34" t="s">
        <v>7</v>
      </c>
      <c r="H4" s="34" t="s">
        <v>8</v>
      </c>
      <c r="I4" s="34" t="s">
        <v>9</v>
      </c>
      <c r="J4" s="34" t="s">
        <v>7</v>
      </c>
      <c r="K4" s="34" t="s">
        <v>8</v>
      </c>
      <c r="L4" s="34" t="s">
        <v>9</v>
      </c>
      <c r="M4" s="34" t="s">
        <v>7</v>
      </c>
      <c r="N4" s="34" t="s">
        <v>8</v>
      </c>
      <c r="O4" s="34" t="s">
        <v>9</v>
      </c>
    </row>
    <row r="5" spans="1:17" ht="20.25" customHeight="1">
      <c r="A5" s="21" t="s">
        <v>13</v>
      </c>
      <c r="B5" s="35">
        <v>214</v>
      </c>
      <c r="C5" s="36">
        <f>SUM(C6:C12)</f>
        <v>3625</v>
      </c>
      <c r="D5" s="36">
        <f t="shared" ref="D5:J5" si="0">SUM(D6:D12)</f>
        <v>7869</v>
      </c>
      <c r="E5" s="36">
        <f t="shared" si="0"/>
        <v>4273</v>
      </c>
      <c r="F5" s="36">
        <f t="shared" si="0"/>
        <v>3596</v>
      </c>
      <c r="G5" s="36">
        <f t="shared" si="0"/>
        <v>3711</v>
      </c>
      <c r="H5" s="36">
        <f>SUM(H6:H12)</f>
        <v>2109</v>
      </c>
      <c r="I5" s="36">
        <f t="shared" si="0"/>
        <v>1602</v>
      </c>
      <c r="J5" s="36">
        <f t="shared" si="0"/>
        <v>4080</v>
      </c>
      <c r="K5" s="36">
        <f>SUM(K6:K12)</f>
        <v>2129</v>
      </c>
      <c r="L5" s="36">
        <f>SUM(L6:L12)</f>
        <v>1951</v>
      </c>
      <c r="M5" s="36">
        <f>SUM(N5:O5)</f>
        <v>78</v>
      </c>
      <c r="N5" s="36">
        <f>SUM(N6:N12)</f>
        <v>35</v>
      </c>
      <c r="O5" s="36">
        <f>SUM(O6:O12)</f>
        <v>43</v>
      </c>
    </row>
    <row r="6" spans="1:17" ht="20.25" customHeight="1">
      <c r="A6" s="21" t="s">
        <v>16</v>
      </c>
      <c r="B6" s="37">
        <v>44</v>
      </c>
      <c r="C6" s="36">
        <v>804</v>
      </c>
      <c r="D6" s="36">
        <f t="shared" ref="D6:D12" si="1">SUM(E6:F6)</f>
        <v>1553</v>
      </c>
      <c r="E6" s="36">
        <v>956</v>
      </c>
      <c r="F6" s="36">
        <v>597</v>
      </c>
      <c r="G6" s="36">
        <f t="shared" ref="G6:G12" si="2">SUM(H6:I6)</f>
        <v>853</v>
      </c>
      <c r="H6" s="36">
        <v>580</v>
      </c>
      <c r="I6" s="36">
        <v>273</v>
      </c>
      <c r="J6" s="36">
        <f t="shared" ref="J6:J12" si="3">SUM(K6:L6)</f>
        <v>691</v>
      </c>
      <c r="K6" s="36">
        <v>372</v>
      </c>
      <c r="L6" s="36">
        <v>319</v>
      </c>
      <c r="M6" s="36">
        <f t="shared" ref="M6:M12" si="4">SUM(N6:O6)</f>
        <v>9</v>
      </c>
      <c r="N6" s="36">
        <v>4</v>
      </c>
      <c r="O6" s="36">
        <v>5</v>
      </c>
    </row>
    <row r="7" spans="1:17" ht="20.25" customHeight="1">
      <c r="A7" s="21" t="s">
        <v>19</v>
      </c>
      <c r="B7" s="37">
        <v>32</v>
      </c>
      <c r="C7" s="36">
        <v>505</v>
      </c>
      <c r="D7" s="36">
        <f t="shared" si="1"/>
        <v>1216</v>
      </c>
      <c r="E7" s="36">
        <v>635</v>
      </c>
      <c r="F7" s="36">
        <v>581</v>
      </c>
      <c r="G7" s="36">
        <f t="shared" si="2"/>
        <v>419</v>
      </c>
      <c r="H7" s="36">
        <v>217</v>
      </c>
      <c r="I7" s="36">
        <v>202</v>
      </c>
      <c r="J7" s="36">
        <f t="shared" si="3"/>
        <v>792</v>
      </c>
      <c r="K7" s="36">
        <v>413</v>
      </c>
      <c r="L7" s="36">
        <v>379</v>
      </c>
      <c r="M7" s="36">
        <f t="shared" si="4"/>
        <v>5</v>
      </c>
      <c r="N7" s="36">
        <v>5</v>
      </c>
      <c r="O7" s="36">
        <v>0</v>
      </c>
    </row>
    <row r="8" spans="1:17" ht="20.25" customHeight="1">
      <c r="A8" s="21" t="s">
        <v>18</v>
      </c>
      <c r="B8" s="37">
        <v>22</v>
      </c>
      <c r="C8" s="36">
        <v>447</v>
      </c>
      <c r="D8" s="36">
        <f t="shared" si="1"/>
        <v>1044</v>
      </c>
      <c r="E8" s="36">
        <v>568</v>
      </c>
      <c r="F8" s="36">
        <v>476</v>
      </c>
      <c r="G8" s="36">
        <f t="shared" si="2"/>
        <v>337</v>
      </c>
      <c r="H8" s="36">
        <v>199</v>
      </c>
      <c r="I8" s="36">
        <v>138</v>
      </c>
      <c r="J8" s="36">
        <f t="shared" si="3"/>
        <v>696</v>
      </c>
      <c r="K8" s="36">
        <v>366</v>
      </c>
      <c r="L8" s="36">
        <v>330</v>
      </c>
      <c r="M8" s="36">
        <f t="shared" si="4"/>
        <v>11</v>
      </c>
      <c r="N8" s="36">
        <v>3</v>
      </c>
      <c r="O8" s="36">
        <v>8</v>
      </c>
      <c r="P8" s="19"/>
      <c r="Q8" s="20"/>
    </row>
    <row r="9" spans="1:17" ht="20.25" customHeight="1">
      <c r="A9" s="21" t="s">
        <v>17</v>
      </c>
      <c r="B9" s="37">
        <v>14</v>
      </c>
      <c r="C9" s="36">
        <v>125</v>
      </c>
      <c r="D9" s="36">
        <f t="shared" si="1"/>
        <v>243</v>
      </c>
      <c r="E9" s="36">
        <v>141</v>
      </c>
      <c r="F9" s="36">
        <v>102</v>
      </c>
      <c r="G9" s="36">
        <f t="shared" si="2"/>
        <v>163</v>
      </c>
      <c r="H9" s="36">
        <v>94</v>
      </c>
      <c r="I9" s="36">
        <v>69</v>
      </c>
      <c r="J9" s="36">
        <f t="shared" si="3"/>
        <v>74</v>
      </c>
      <c r="K9" s="36">
        <v>45</v>
      </c>
      <c r="L9" s="36">
        <v>29</v>
      </c>
      <c r="M9" s="36">
        <f t="shared" si="4"/>
        <v>6</v>
      </c>
      <c r="N9" s="36">
        <v>2</v>
      </c>
      <c r="O9" s="36">
        <v>4</v>
      </c>
    </row>
    <row r="10" spans="1:17" ht="20.25" customHeight="1">
      <c r="A10" s="21" t="s">
        <v>21</v>
      </c>
      <c r="B10" s="37">
        <v>20</v>
      </c>
      <c r="C10" s="36">
        <v>261</v>
      </c>
      <c r="D10" s="36">
        <f t="shared" si="1"/>
        <v>537</v>
      </c>
      <c r="E10" s="36">
        <v>273</v>
      </c>
      <c r="F10" s="36">
        <v>264</v>
      </c>
      <c r="G10" s="36">
        <f t="shared" si="2"/>
        <v>201</v>
      </c>
      <c r="H10" s="36">
        <v>104</v>
      </c>
      <c r="I10" s="36">
        <v>97</v>
      </c>
      <c r="J10" s="36">
        <f t="shared" si="3"/>
        <v>331</v>
      </c>
      <c r="K10" s="36">
        <v>166</v>
      </c>
      <c r="L10" s="36">
        <v>165</v>
      </c>
      <c r="M10" s="36">
        <f t="shared" si="4"/>
        <v>5</v>
      </c>
      <c r="N10" s="36">
        <v>3</v>
      </c>
      <c r="O10" s="36">
        <v>2</v>
      </c>
    </row>
    <row r="11" spans="1:17" ht="20.25" customHeight="1">
      <c r="A11" s="21" t="s">
        <v>22</v>
      </c>
      <c r="B11" s="37">
        <v>33</v>
      </c>
      <c r="C11" s="36">
        <v>495</v>
      </c>
      <c r="D11" s="36">
        <f t="shared" si="1"/>
        <v>1005</v>
      </c>
      <c r="E11" s="36">
        <v>517</v>
      </c>
      <c r="F11" s="36">
        <v>488</v>
      </c>
      <c r="G11" s="36">
        <f t="shared" si="2"/>
        <v>581</v>
      </c>
      <c r="H11" s="36">
        <v>297</v>
      </c>
      <c r="I11" s="36">
        <v>284</v>
      </c>
      <c r="J11" s="36">
        <f t="shared" si="3"/>
        <v>409</v>
      </c>
      <c r="K11" s="36">
        <v>213</v>
      </c>
      <c r="L11" s="36">
        <v>196</v>
      </c>
      <c r="M11" s="36">
        <f t="shared" si="4"/>
        <v>15</v>
      </c>
      <c r="N11" s="36">
        <v>7</v>
      </c>
      <c r="O11" s="36">
        <v>8</v>
      </c>
    </row>
    <row r="12" spans="1:17" ht="20.25" customHeight="1">
      <c r="A12" s="21" t="s">
        <v>20</v>
      </c>
      <c r="B12" s="37">
        <v>49</v>
      </c>
      <c r="C12" s="36">
        <v>988</v>
      </c>
      <c r="D12" s="36">
        <f t="shared" si="1"/>
        <v>2271</v>
      </c>
      <c r="E12" s="36">
        <v>1183</v>
      </c>
      <c r="F12" s="36">
        <v>1088</v>
      </c>
      <c r="G12" s="36">
        <f t="shared" si="2"/>
        <v>1157</v>
      </c>
      <c r="H12" s="36">
        <v>618</v>
      </c>
      <c r="I12" s="36">
        <v>539</v>
      </c>
      <c r="J12" s="36">
        <f t="shared" si="3"/>
        <v>1087</v>
      </c>
      <c r="K12" s="36">
        <v>554</v>
      </c>
      <c r="L12" s="36">
        <v>533</v>
      </c>
      <c r="M12" s="36">
        <f t="shared" si="4"/>
        <v>27</v>
      </c>
      <c r="N12" s="36">
        <v>11</v>
      </c>
      <c r="O12" s="36">
        <v>16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7"/>
  <dimension ref="A1:Q12"/>
  <sheetViews>
    <sheetView workbookViewId="0">
      <selection activeCell="F6" sqref="F6"/>
    </sheetView>
  </sheetViews>
  <sheetFormatPr defaultColWidth="7.25" defaultRowHeight="19.5" customHeight="1"/>
  <cols>
    <col min="1" max="2" width="7.25" style="27"/>
    <col min="3" max="15" width="7.25" style="38"/>
    <col min="16" max="16384" width="7.25" style="27"/>
  </cols>
  <sheetData>
    <row r="1" spans="1:17" ht="19.5" customHeight="1">
      <c r="A1" s="6" t="s">
        <v>59</v>
      </c>
      <c r="O1" s="38" t="s">
        <v>15</v>
      </c>
    </row>
    <row r="2" spans="1:17" ht="19.5" customHeight="1">
      <c r="A2" s="22"/>
      <c r="B2" s="22"/>
      <c r="C2" s="23"/>
      <c r="D2" s="24"/>
      <c r="E2" s="25" t="s">
        <v>5</v>
      </c>
      <c r="F2" s="26"/>
      <c r="G2" s="24"/>
      <c r="H2" s="25" t="s">
        <v>14</v>
      </c>
      <c r="I2" s="26"/>
      <c r="J2" s="24"/>
      <c r="K2" s="25" t="s">
        <v>4</v>
      </c>
      <c r="L2" s="26"/>
      <c r="M2" s="24"/>
      <c r="N2" s="25" t="s">
        <v>6</v>
      </c>
      <c r="O2" s="26"/>
    </row>
    <row r="3" spans="1:17" ht="19.5" customHeight="1">
      <c r="A3" s="28" t="s">
        <v>0</v>
      </c>
      <c r="B3" s="28" t="s">
        <v>1</v>
      </c>
      <c r="C3" s="29" t="s">
        <v>2</v>
      </c>
      <c r="D3" s="30"/>
      <c r="E3" s="25" t="s">
        <v>3</v>
      </c>
      <c r="F3" s="31"/>
      <c r="G3" s="30"/>
      <c r="H3" s="25" t="s">
        <v>3</v>
      </c>
      <c r="I3" s="31"/>
      <c r="J3" s="30"/>
      <c r="K3" s="25" t="s">
        <v>3</v>
      </c>
      <c r="L3" s="26"/>
      <c r="M3" s="30"/>
      <c r="N3" s="25" t="s">
        <v>3</v>
      </c>
      <c r="O3" s="26"/>
    </row>
    <row r="4" spans="1:17" ht="19.5" customHeight="1">
      <c r="A4" s="32"/>
      <c r="B4" s="32"/>
      <c r="C4" s="33"/>
      <c r="D4" s="34" t="s">
        <v>7</v>
      </c>
      <c r="E4" s="34" t="s">
        <v>8</v>
      </c>
      <c r="F4" s="34" t="s">
        <v>9</v>
      </c>
      <c r="G4" s="34" t="s">
        <v>7</v>
      </c>
      <c r="H4" s="34" t="s">
        <v>8</v>
      </c>
      <c r="I4" s="34" t="s">
        <v>9</v>
      </c>
      <c r="J4" s="34" t="s">
        <v>7</v>
      </c>
      <c r="K4" s="34" t="s">
        <v>8</v>
      </c>
      <c r="L4" s="34" t="s">
        <v>9</v>
      </c>
      <c r="M4" s="34" t="s">
        <v>7</v>
      </c>
      <c r="N4" s="34" t="s">
        <v>8</v>
      </c>
      <c r="O4" s="34" t="s">
        <v>9</v>
      </c>
    </row>
    <row r="5" spans="1:17" ht="19.5" customHeight="1">
      <c r="A5" s="21" t="s">
        <v>13</v>
      </c>
      <c r="B5" s="35">
        <v>214</v>
      </c>
      <c r="C5" s="36">
        <v>3621</v>
      </c>
      <c r="D5" s="36">
        <f t="shared" ref="D5:J5" si="0">SUM(D6:D12)</f>
        <v>7845</v>
      </c>
      <c r="E5" s="36">
        <f t="shared" si="0"/>
        <v>4250</v>
      </c>
      <c r="F5" s="36">
        <f t="shared" si="0"/>
        <v>3595</v>
      </c>
      <c r="G5" s="36">
        <f t="shared" si="0"/>
        <v>3702</v>
      </c>
      <c r="H5" s="36">
        <f>SUM(H6:H12)</f>
        <v>2100</v>
      </c>
      <c r="I5" s="36">
        <f t="shared" si="0"/>
        <v>1602</v>
      </c>
      <c r="J5" s="36">
        <f t="shared" si="0"/>
        <v>4066</v>
      </c>
      <c r="K5" s="36">
        <f>SUM(K6:K12)</f>
        <v>2115</v>
      </c>
      <c r="L5" s="36">
        <f>SUM(L6:L12)</f>
        <v>1951</v>
      </c>
      <c r="M5" s="36">
        <f>SUM(N5:O5)</f>
        <v>77</v>
      </c>
      <c r="N5" s="36">
        <f>SUM(N6:N12)</f>
        <v>35</v>
      </c>
      <c r="O5" s="36">
        <f>SUM(O6:O12)</f>
        <v>42</v>
      </c>
    </row>
    <row r="6" spans="1:17" ht="19.5" customHeight="1">
      <c r="A6" s="21" t="s">
        <v>16</v>
      </c>
      <c r="B6" s="37">
        <v>44</v>
      </c>
      <c r="C6" s="36">
        <v>798</v>
      </c>
      <c r="D6" s="36">
        <f t="shared" ref="D6:D12" si="1">SUM(E6:F6)</f>
        <v>1547</v>
      </c>
      <c r="E6" s="36">
        <v>952</v>
      </c>
      <c r="F6" s="36">
        <v>595</v>
      </c>
      <c r="G6" s="36">
        <f t="shared" ref="G6:G12" si="2">SUM(H6:I6)</f>
        <v>848</v>
      </c>
      <c r="H6" s="36">
        <v>577</v>
      </c>
      <c r="I6" s="36">
        <v>271</v>
      </c>
      <c r="J6" s="36">
        <f t="shared" ref="J6:J12" si="3">SUM(K6:L6)</f>
        <v>690</v>
      </c>
      <c r="K6" s="36">
        <v>371</v>
      </c>
      <c r="L6" s="36">
        <v>319</v>
      </c>
      <c r="M6" s="36">
        <f t="shared" ref="M6:M12" si="4">SUM(N6:O6)</f>
        <v>9</v>
      </c>
      <c r="N6" s="36">
        <v>4</v>
      </c>
      <c r="O6" s="36">
        <v>5</v>
      </c>
    </row>
    <row r="7" spans="1:17" ht="19.5" customHeight="1">
      <c r="A7" s="21" t="s">
        <v>19</v>
      </c>
      <c r="B7" s="37">
        <v>32</v>
      </c>
      <c r="C7" s="36">
        <v>507</v>
      </c>
      <c r="D7" s="36">
        <f t="shared" si="1"/>
        <v>1218</v>
      </c>
      <c r="E7" s="36">
        <v>635</v>
      </c>
      <c r="F7" s="36">
        <v>583</v>
      </c>
      <c r="G7" s="36">
        <f t="shared" si="2"/>
        <v>417</v>
      </c>
      <c r="H7" s="36">
        <v>215</v>
      </c>
      <c r="I7" s="36">
        <v>202</v>
      </c>
      <c r="J7" s="36">
        <f t="shared" si="3"/>
        <v>796</v>
      </c>
      <c r="K7" s="36">
        <v>415</v>
      </c>
      <c r="L7" s="36">
        <v>381</v>
      </c>
      <c r="M7" s="36">
        <f t="shared" si="4"/>
        <v>5</v>
      </c>
      <c r="N7" s="36">
        <v>5</v>
      </c>
      <c r="O7" s="36">
        <v>0</v>
      </c>
    </row>
    <row r="8" spans="1:17" ht="19.5" customHeight="1">
      <c r="A8" s="21" t="s">
        <v>18</v>
      </c>
      <c r="B8" s="37">
        <v>22</v>
      </c>
      <c r="C8" s="36">
        <v>449</v>
      </c>
      <c r="D8" s="36">
        <f t="shared" si="1"/>
        <v>1045</v>
      </c>
      <c r="E8" s="36">
        <v>567</v>
      </c>
      <c r="F8" s="36">
        <v>478</v>
      </c>
      <c r="G8" s="36">
        <f t="shared" si="2"/>
        <v>337</v>
      </c>
      <c r="H8" s="36">
        <v>199</v>
      </c>
      <c r="I8" s="36">
        <v>138</v>
      </c>
      <c r="J8" s="36">
        <f t="shared" si="3"/>
        <v>697</v>
      </c>
      <c r="K8" s="36">
        <v>365</v>
      </c>
      <c r="L8" s="36">
        <v>332</v>
      </c>
      <c r="M8" s="36">
        <f t="shared" si="4"/>
        <v>11</v>
      </c>
      <c r="N8" s="36">
        <v>3</v>
      </c>
      <c r="O8" s="36">
        <v>8</v>
      </c>
      <c r="P8" s="39"/>
      <c r="Q8" s="40"/>
    </row>
    <row r="9" spans="1:17" ht="19.5" customHeight="1">
      <c r="A9" s="21" t="s">
        <v>17</v>
      </c>
      <c r="B9" s="37">
        <v>14</v>
      </c>
      <c r="C9" s="36">
        <v>125</v>
      </c>
      <c r="D9" s="36">
        <f t="shared" si="1"/>
        <v>246</v>
      </c>
      <c r="E9" s="36">
        <v>142</v>
      </c>
      <c r="F9" s="36">
        <v>104</v>
      </c>
      <c r="G9" s="36">
        <f t="shared" si="2"/>
        <v>166</v>
      </c>
      <c r="H9" s="36">
        <v>95</v>
      </c>
      <c r="I9" s="36">
        <v>71</v>
      </c>
      <c r="J9" s="36">
        <f t="shared" si="3"/>
        <v>74</v>
      </c>
      <c r="K9" s="36">
        <v>45</v>
      </c>
      <c r="L9" s="36">
        <v>29</v>
      </c>
      <c r="M9" s="36">
        <f t="shared" si="4"/>
        <v>6</v>
      </c>
      <c r="N9" s="36">
        <v>2</v>
      </c>
      <c r="O9" s="36">
        <v>4</v>
      </c>
    </row>
    <row r="10" spans="1:17" ht="19.5" customHeight="1">
      <c r="A10" s="21" t="s">
        <v>21</v>
      </c>
      <c r="B10" s="37">
        <v>20</v>
      </c>
      <c r="C10" s="36">
        <v>261</v>
      </c>
      <c r="D10" s="36">
        <f t="shared" si="1"/>
        <v>533</v>
      </c>
      <c r="E10" s="36">
        <v>269</v>
      </c>
      <c r="F10" s="36">
        <v>264</v>
      </c>
      <c r="G10" s="36">
        <f t="shared" si="2"/>
        <v>200</v>
      </c>
      <c r="H10" s="36">
        <v>103</v>
      </c>
      <c r="I10" s="36">
        <v>97</v>
      </c>
      <c r="J10" s="36">
        <f t="shared" si="3"/>
        <v>328</v>
      </c>
      <c r="K10" s="36">
        <v>163</v>
      </c>
      <c r="L10" s="36">
        <v>165</v>
      </c>
      <c r="M10" s="36">
        <f t="shared" si="4"/>
        <v>5</v>
      </c>
      <c r="N10" s="36">
        <v>3</v>
      </c>
      <c r="O10" s="36">
        <v>2</v>
      </c>
    </row>
    <row r="11" spans="1:17" ht="19.5" customHeight="1">
      <c r="A11" s="21" t="s">
        <v>22</v>
      </c>
      <c r="B11" s="37">
        <v>33</v>
      </c>
      <c r="C11" s="36">
        <v>492</v>
      </c>
      <c r="D11" s="36">
        <f t="shared" si="1"/>
        <v>1001</v>
      </c>
      <c r="E11" s="36">
        <v>514</v>
      </c>
      <c r="F11" s="36">
        <v>487</v>
      </c>
      <c r="G11" s="36">
        <f t="shared" si="2"/>
        <v>580</v>
      </c>
      <c r="H11" s="36">
        <v>296</v>
      </c>
      <c r="I11" s="36">
        <v>284</v>
      </c>
      <c r="J11" s="36">
        <f t="shared" si="3"/>
        <v>406</v>
      </c>
      <c r="K11" s="36">
        <v>211</v>
      </c>
      <c r="L11" s="36">
        <v>195</v>
      </c>
      <c r="M11" s="36">
        <f t="shared" si="4"/>
        <v>15</v>
      </c>
      <c r="N11" s="36">
        <v>7</v>
      </c>
      <c r="O11" s="36">
        <v>8</v>
      </c>
    </row>
    <row r="12" spans="1:17" ht="19.5" customHeight="1">
      <c r="A12" s="21" t="s">
        <v>20</v>
      </c>
      <c r="B12" s="37">
        <v>49</v>
      </c>
      <c r="C12" s="36">
        <v>989</v>
      </c>
      <c r="D12" s="36">
        <f t="shared" si="1"/>
        <v>2255</v>
      </c>
      <c r="E12" s="36">
        <v>1171</v>
      </c>
      <c r="F12" s="36">
        <v>1084</v>
      </c>
      <c r="G12" s="36">
        <f t="shared" si="2"/>
        <v>1154</v>
      </c>
      <c r="H12" s="36">
        <v>615</v>
      </c>
      <c r="I12" s="36">
        <v>539</v>
      </c>
      <c r="J12" s="36">
        <f t="shared" si="3"/>
        <v>1075</v>
      </c>
      <c r="K12" s="36">
        <v>545</v>
      </c>
      <c r="L12" s="36">
        <v>530</v>
      </c>
      <c r="M12" s="36">
        <f t="shared" si="4"/>
        <v>26</v>
      </c>
      <c r="N12" s="36">
        <v>11</v>
      </c>
      <c r="O12" s="36">
        <v>15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8"/>
  <dimension ref="A1:Q12"/>
  <sheetViews>
    <sheetView workbookViewId="0">
      <selection activeCell="Q14" sqref="A1:Q14"/>
    </sheetView>
  </sheetViews>
  <sheetFormatPr defaultColWidth="7.25" defaultRowHeight="19.5" customHeight="1"/>
  <cols>
    <col min="1" max="2" width="7.25" style="27"/>
    <col min="3" max="15" width="7.25" style="38"/>
    <col min="16" max="16384" width="7.25" style="27"/>
  </cols>
  <sheetData>
    <row r="1" spans="1:17" ht="19.5" customHeight="1">
      <c r="A1" s="6" t="s">
        <v>61</v>
      </c>
      <c r="O1" s="38" t="s">
        <v>15</v>
      </c>
    </row>
    <row r="2" spans="1:17" ht="19.5" customHeight="1">
      <c r="A2" s="22"/>
      <c r="B2" s="22"/>
      <c r="C2" s="23"/>
      <c r="D2" s="24"/>
      <c r="E2" s="25" t="s">
        <v>5</v>
      </c>
      <c r="F2" s="26"/>
      <c r="G2" s="24"/>
      <c r="H2" s="25" t="s">
        <v>14</v>
      </c>
      <c r="I2" s="26"/>
      <c r="J2" s="24"/>
      <c r="K2" s="25" t="s">
        <v>4</v>
      </c>
      <c r="L2" s="26"/>
      <c r="M2" s="24"/>
      <c r="N2" s="25" t="s">
        <v>6</v>
      </c>
      <c r="O2" s="26"/>
    </row>
    <row r="3" spans="1:17" ht="19.5" customHeight="1">
      <c r="A3" s="28" t="s">
        <v>0</v>
      </c>
      <c r="B3" s="28" t="s">
        <v>1</v>
      </c>
      <c r="C3" s="29" t="s">
        <v>2</v>
      </c>
      <c r="D3" s="30"/>
      <c r="E3" s="25" t="s">
        <v>3</v>
      </c>
      <c r="F3" s="31"/>
      <c r="G3" s="30"/>
      <c r="H3" s="25" t="s">
        <v>3</v>
      </c>
      <c r="I3" s="31"/>
      <c r="J3" s="30"/>
      <c r="K3" s="25" t="s">
        <v>3</v>
      </c>
      <c r="L3" s="26"/>
      <c r="M3" s="30"/>
      <c r="N3" s="25" t="s">
        <v>3</v>
      </c>
      <c r="O3" s="26"/>
    </row>
    <row r="4" spans="1:17" ht="19.5" customHeight="1">
      <c r="A4" s="32"/>
      <c r="B4" s="32"/>
      <c r="C4" s="33"/>
      <c r="D4" s="34" t="s">
        <v>7</v>
      </c>
      <c r="E4" s="34" t="s">
        <v>8</v>
      </c>
      <c r="F4" s="34" t="s">
        <v>9</v>
      </c>
      <c r="G4" s="34" t="s">
        <v>7</v>
      </c>
      <c r="H4" s="34" t="s">
        <v>8</v>
      </c>
      <c r="I4" s="34" t="s">
        <v>9</v>
      </c>
      <c r="J4" s="34" t="s">
        <v>7</v>
      </c>
      <c r="K4" s="34" t="s">
        <v>8</v>
      </c>
      <c r="L4" s="34" t="s">
        <v>9</v>
      </c>
      <c r="M4" s="34" t="s">
        <v>7</v>
      </c>
      <c r="N4" s="34" t="s">
        <v>8</v>
      </c>
      <c r="O4" s="34" t="s">
        <v>9</v>
      </c>
    </row>
    <row r="5" spans="1:17" ht="19.5" customHeight="1">
      <c r="A5" s="21" t="s">
        <v>13</v>
      </c>
      <c r="B5" s="35">
        <v>214</v>
      </c>
      <c r="C5" s="36">
        <f>SUM(C6:C12)</f>
        <v>3623</v>
      </c>
      <c r="D5" s="36">
        <f t="shared" ref="D5:J5" si="0">SUM(D6:D12)</f>
        <v>7835</v>
      </c>
      <c r="E5" s="36">
        <f t="shared" si="0"/>
        <v>4251</v>
      </c>
      <c r="F5" s="36">
        <f t="shared" si="0"/>
        <v>3584</v>
      </c>
      <c r="G5" s="36">
        <f t="shared" si="0"/>
        <v>3701</v>
      </c>
      <c r="H5" s="36">
        <f>SUM(H6:H12)</f>
        <v>2106</v>
      </c>
      <c r="I5" s="36">
        <f t="shared" si="0"/>
        <v>1595</v>
      </c>
      <c r="J5" s="36">
        <f t="shared" si="0"/>
        <v>4056</v>
      </c>
      <c r="K5" s="36">
        <f>SUM(K6:K12)</f>
        <v>2109</v>
      </c>
      <c r="L5" s="36">
        <f>SUM(L6:L12)</f>
        <v>1947</v>
      </c>
      <c r="M5" s="36">
        <f>SUM(N5:O5)</f>
        <v>78</v>
      </c>
      <c r="N5" s="36">
        <f>SUM(N6:N12)</f>
        <v>36</v>
      </c>
      <c r="O5" s="36">
        <f>SUM(O6:O12)</f>
        <v>42</v>
      </c>
    </row>
    <row r="6" spans="1:17" ht="19.5" customHeight="1">
      <c r="A6" s="21" t="s">
        <v>16</v>
      </c>
      <c r="B6" s="37">
        <v>44</v>
      </c>
      <c r="C6" s="36">
        <v>801</v>
      </c>
      <c r="D6" s="36">
        <f t="shared" ref="D6:D12" si="1">SUM(E6:F6)</f>
        <v>1550</v>
      </c>
      <c r="E6" s="36">
        <v>954</v>
      </c>
      <c r="F6" s="36">
        <v>596</v>
      </c>
      <c r="G6" s="36">
        <f t="shared" ref="G6:G12" si="2">SUM(H6:I6)</f>
        <v>853</v>
      </c>
      <c r="H6" s="36">
        <v>581</v>
      </c>
      <c r="I6" s="36">
        <v>272</v>
      </c>
      <c r="J6" s="36">
        <f t="shared" ref="J6:J12" si="3">SUM(K6:L6)</f>
        <v>688</v>
      </c>
      <c r="K6" s="36">
        <v>369</v>
      </c>
      <c r="L6" s="36">
        <v>319</v>
      </c>
      <c r="M6" s="36">
        <f t="shared" ref="M6:M12" si="4">SUM(N6:O6)</f>
        <v>9</v>
      </c>
      <c r="N6" s="36">
        <v>4</v>
      </c>
      <c r="O6" s="36">
        <v>5</v>
      </c>
    </row>
    <row r="7" spans="1:17" ht="19.5" customHeight="1">
      <c r="A7" s="21" t="s">
        <v>19</v>
      </c>
      <c r="B7" s="37">
        <v>32</v>
      </c>
      <c r="C7" s="36">
        <v>509</v>
      </c>
      <c r="D7" s="36">
        <f t="shared" si="1"/>
        <v>1216</v>
      </c>
      <c r="E7" s="36">
        <v>636</v>
      </c>
      <c r="F7" s="36">
        <v>580</v>
      </c>
      <c r="G7" s="36">
        <f t="shared" si="2"/>
        <v>417</v>
      </c>
      <c r="H7" s="36">
        <v>217</v>
      </c>
      <c r="I7" s="36">
        <v>200</v>
      </c>
      <c r="J7" s="36">
        <f t="shared" si="3"/>
        <v>794</v>
      </c>
      <c r="K7" s="36">
        <v>414</v>
      </c>
      <c r="L7" s="36">
        <v>380</v>
      </c>
      <c r="M7" s="36">
        <f t="shared" si="4"/>
        <v>5</v>
      </c>
      <c r="N7" s="36">
        <v>5</v>
      </c>
      <c r="O7" s="36">
        <v>0</v>
      </c>
    </row>
    <row r="8" spans="1:17" ht="19.5" customHeight="1">
      <c r="A8" s="21" t="s">
        <v>18</v>
      </c>
      <c r="B8" s="37">
        <v>22</v>
      </c>
      <c r="C8" s="36">
        <v>450</v>
      </c>
      <c r="D8" s="36">
        <f t="shared" si="1"/>
        <v>1041</v>
      </c>
      <c r="E8" s="36">
        <v>565</v>
      </c>
      <c r="F8" s="36">
        <v>476</v>
      </c>
      <c r="G8" s="36">
        <f t="shared" si="2"/>
        <v>335</v>
      </c>
      <c r="H8" s="36">
        <v>199</v>
      </c>
      <c r="I8" s="36">
        <v>136</v>
      </c>
      <c r="J8" s="36">
        <f t="shared" si="3"/>
        <v>695</v>
      </c>
      <c r="K8" s="36">
        <v>363</v>
      </c>
      <c r="L8" s="36">
        <v>332</v>
      </c>
      <c r="M8" s="36">
        <f t="shared" si="4"/>
        <v>11</v>
      </c>
      <c r="N8" s="36">
        <v>3</v>
      </c>
      <c r="O8" s="36">
        <v>8</v>
      </c>
      <c r="P8" s="39"/>
      <c r="Q8" s="40"/>
    </row>
    <row r="9" spans="1:17" ht="19.5" customHeight="1">
      <c r="A9" s="21" t="s">
        <v>17</v>
      </c>
      <c r="B9" s="37">
        <v>14</v>
      </c>
      <c r="C9" s="36">
        <v>125</v>
      </c>
      <c r="D9" s="36">
        <f t="shared" si="1"/>
        <v>245</v>
      </c>
      <c r="E9" s="36">
        <v>142</v>
      </c>
      <c r="F9" s="36">
        <v>103</v>
      </c>
      <c r="G9" s="36">
        <f t="shared" si="2"/>
        <v>165</v>
      </c>
      <c r="H9" s="36">
        <v>95</v>
      </c>
      <c r="I9" s="36">
        <v>70</v>
      </c>
      <c r="J9" s="36">
        <f t="shared" si="3"/>
        <v>74</v>
      </c>
      <c r="K9" s="36">
        <v>45</v>
      </c>
      <c r="L9" s="36">
        <v>29</v>
      </c>
      <c r="M9" s="36">
        <f t="shared" si="4"/>
        <v>6</v>
      </c>
      <c r="N9" s="36">
        <v>2</v>
      </c>
      <c r="O9" s="36">
        <v>4</v>
      </c>
    </row>
    <row r="10" spans="1:17" ht="19.5" customHeight="1">
      <c r="A10" s="21" t="s">
        <v>21</v>
      </c>
      <c r="B10" s="37">
        <v>20</v>
      </c>
      <c r="C10" s="36">
        <v>259</v>
      </c>
      <c r="D10" s="36">
        <f t="shared" si="1"/>
        <v>533</v>
      </c>
      <c r="E10" s="36">
        <v>269</v>
      </c>
      <c r="F10" s="36">
        <v>264</v>
      </c>
      <c r="G10" s="36">
        <f t="shared" si="2"/>
        <v>200</v>
      </c>
      <c r="H10" s="36">
        <v>103</v>
      </c>
      <c r="I10" s="36">
        <v>97</v>
      </c>
      <c r="J10" s="36">
        <f t="shared" si="3"/>
        <v>326</v>
      </c>
      <c r="K10" s="36">
        <v>162</v>
      </c>
      <c r="L10" s="36">
        <v>164</v>
      </c>
      <c r="M10" s="36">
        <f t="shared" si="4"/>
        <v>7</v>
      </c>
      <c r="N10" s="36">
        <v>4</v>
      </c>
      <c r="O10" s="36">
        <v>3</v>
      </c>
    </row>
    <row r="11" spans="1:17" ht="19.5" customHeight="1">
      <c r="A11" s="21" t="s">
        <v>22</v>
      </c>
      <c r="B11" s="37">
        <v>33</v>
      </c>
      <c r="C11" s="36">
        <v>491</v>
      </c>
      <c r="D11" s="36">
        <f t="shared" si="1"/>
        <v>996</v>
      </c>
      <c r="E11" s="36">
        <v>515</v>
      </c>
      <c r="F11" s="36">
        <v>481</v>
      </c>
      <c r="G11" s="36">
        <f t="shared" si="2"/>
        <v>578</v>
      </c>
      <c r="H11" s="36">
        <v>297</v>
      </c>
      <c r="I11" s="36">
        <v>281</v>
      </c>
      <c r="J11" s="36">
        <f t="shared" si="3"/>
        <v>403</v>
      </c>
      <c r="K11" s="36">
        <v>211</v>
      </c>
      <c r="L11" s="36">
        <v>192</v>
      </c>
      <c r="M11" s="36">
        <f t="shared" si="4"/>
        <v>15</v>
      </c>
      <c r="N11" s="36">
        <v>7</v>
      </c>
      <c r="O11" s="36">
        <v>8</v>
      </c>
    </row>
    <row r="12" spans="1:17" ht="19.5" customHeight="1">
      <c r="A12" s="21" t="s">
        <v>20</v>
      </c>
      <c r="B12" s="37">
        <v>49</v>
      </c>
      <c r="C12" s="36">
        <v>988</v>
      </c>
      <c r="D12" s="36">
        <f t="shared" si="1"/>
        <v>2254</v>
      </c>
      <c r="E12" s="36">
        <v>1170</v>
      </c>
      <c r="F12" s="36">
        <v>1084</v>
      </c>
      <c r="G12" s="36">
        <f t="shared" si="2"/>
        <v>1153</v>
      </c>
      <c r="H12" s="36">
        <v>614</v>
      </c>
      <c r="I12" s="36">
        <v>539</v>
      </c>
      <c r="J12" s="36">
        <f t="shared" si="3"/>
        <v>1076</v>
      </c>
      <c r="K12" s="36">
        <v>545</v>
      </c>
      <c r="L12" s="36">
        <v>531</v>
      </c>
      <c r="M12" s="36">
        <f t="shared" si="4"/>
        <v>25</v>
      </c>
      <c r="N12" s="36">
        <v>11</v>
      </c>
      <c r="O12" s="36">
        <v>14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9"/>
  <dimension ref="A1:Q14"/>
  <sheetViews>
    <sheetView workbookViewId="0">
      <selection activeCell="D5" sqref="D5"/>
    </sheetView>
  </sheetViews>
  <sheetFormatPr defaultRowHeight="16.5"/>
  <sheetData>
    <row r="1" spans="1:17" ht="19.5">
      <c r="A1" s="6" t="s">
        <v>62</v>
      </c>
      <c r="B1" s="27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 t="s">
        <v>15</v>
      </c>
      <c r="P1" s="27"/>
      <c r="Q1" s="27"/>
    </row>
    <row r="2" spans="1:17">
      <c r="A2" s="22"/>
      <c r="B2" s="22"/>
      <c r="C2" s="23"/>
      <c r="D2" s="24"/>
      <c r="E2" s="25" t="s">
        <v>5</v>
      </c>
      <c r="F2" s="26"/>
      <c r="G2" s="24"/>
      <c r="H2" s="25" t="s">
        <v>14</v>
      </c>
      <c r="I2" s="26"/>
      <c r="J2" s="24"/>
      <c r="K2" s="25" t="s">
        <v>4</v>
      </c>
      <c r="L2" s="26"/>
      <c r="M2" s="24"/>
      <c r="N2" s="25" t="s">
        <v>6</v>
      </c>
      <c r="O2" s="26"/>
      <c r="P2" s="27"/>
      <c r="Q2" s="27"/>
    </row>
    <row r="3" spans="1:17">
      <c r="A3" s="28" t="s">
        <v>0</v>
      </c>
      <c r="B3" s="28" t="s">
        <v>1</v>
      </c>
      <c r="C3" s="29" t="s">
        <v>2</v>
      </c>
      <c r="D3" s="30"/>
      <c r="E3" s="25" t="s">
        <v>3</v>
      </c>
      <c r="F3" s="31"/>
      <c r="G3" s="30"/>
      <c r="H3" s="25" t="s">
        <v>3</v>
      </c>
      <c r="I3" s="31"/>
      <c r="J3" s="30"/>
      <c r="K3" s="25" t="s">
        <v>3</v>
      </c>
      <c r="L3" s="26"/>
      <c r="M3" s="30"/>
      <c r="N3" s="25" t="s">
        <v>3</v>
      </c>
      <c r="O3" s="26"/>
      <c r="P3" s="27"/>
      <c r="Q3" s="27"/>
    </row>
    <row r="4" spans="1:17">
      <c r="A4" s="32"/>
      <c r="B4" s="32"/>
      <c r="C4" s="33"/>
      <c r="D4" s="34" t="s">
        <v>7</v>
      </c>
      <c r="E4" s="34" t="s">
        <v>8</v>
      </c>
      <c r="F4" s="34" t="s">
        <v>9</v>
      </c>
      <c r="G4" s="34" t="s">
        <v>7</v>
      </c>
      <c r="H4" s="34" t="s">
        <v>8</v>
      </c>
      <c r="I4" s="34" t="s">
        <v>9</v>
      </c>
      <c r="J4" s="34" t="s">
        <v>7</v>
      </c>
      <c r="K4" s="34" t="s">
        <v>8</v>
      </c>
      <c r="L4" s="34" t="s">
        <v>9</v>
      </c>
      <c r="M4" s="34" t="s">
        <v>7</v>
      </c>
      <c r="N4" s="34" t="s">
        <v>8</v>
      </c>
      <c r="O4" s="34" t="s">
        <v>9</v>
      </c>
      <c r="P4" s="27"/>
      <c r="Q4" s="27"/>
    </row>
    <row r="5" spans="1:17">
      <c r="A5" s="21" t="s">
        <v>13</v>
      </c>
      <c r="B5" s="35">
        <v>214</v>
      </c>
      <c r="C5" s="36">
        <f>SUM(C6:C12)</f>
        <v>3632</v>
      </c>
      <c r="D5" s="36">
        <f t="shared" ref="D5:J5" si="0">SUM(D6:D12)</f>
        <v>7824</v>
      </c>
      <c r="E5" s="36">
        <f t="shared" si="0"/>
        <v>4243</v>
      </c>
      <c r="F5" s="36">
        <f t="shared" si="0"/>
        <v>3581</v>
      </c>
      <c r="G5" s="36">
        <f t="shared" si="0"/>
        <v>3698</v>
      </c>
      <c r="H5" s="36">
        <f>SUM(H6:H12)</f>
        <v>2104</v>
      </c>
      <c r="I5" s="36">
        <f t="shared" si="0"/>
        <v>1594</v>
      </c>
      <c r="J5" s="36">
        <f t="shared" si="0"/>
        <v>4045</v>
      </c>
      <c r="K5" s="36">
        <f>SUM(K6:K12)</f>
        <v>2101</v>
      </c>
      <c r="L5" s="36">
        <f>SUM(L6:L12)</f>
        <v>1944</v>
      </c>
      <c r="M5" s="36">
        <f>SUM(N5:O5)</f>
        <v>81</v>
      </c>
      <c r="N5" s="36">
        <f>SUM(N6:N12)</f>
        <v>38</v>
      </c>
      <c r="O5" s="36">
        <f>SUM(O6:O12)</f>
        <v>43</v>
      </c>
      <c r="P5" s="27"/>
      <c r="Q5" s="27"/>
    </row>
    <row r="6" spans="1:17">
      <c r="A6" s="21" t="s">
        <v>16</v>
      </c>
      <c r="B6" s="37">
        <v>44</v>
      </c>
      <c r="C6" s="36">
        <v>803</v>
      </c>
      <c r="D6" s="36">
        <f t="shared" ref="D6:D12" si="1">SUM(E6:F6)</f>
        <v>1544</v>
      </c>
      <c r="E6" s="36">
        <v>952</v>
      </c>
      <c r="F6" s="36">
        <v>592</v>
      </c>
      <c r="G6" s="36">
        <f t="shared" ref="G6:G12" si="2">SUM(H6:I6)</f>
        <v>851</v>
      </c>
      <c r="H6" s="36">
        <v>582</v>
      </c>
      <c r="I6" s="36">
        <v>269</v>
      </c>
      <c r="J6" s="36">
        <f t="shared" ref="J6:J12" si="3">SUM(K6:L6)</f>
        <v>684</v>
      </c>
      <c r="K6" s="36">
        <v>366</v>
      </c>
      <c r="L6" s="36">
        <v>318</v>
      </c>
      <c r="M6" s="36">
        <f t="shared" ref="M6:M12" si="4">SUM(N6:O6)</f>
        <v>9</v>
      </c>
      <c r="N6" s="36">
        <v>4</v>
      </c>
      <c r="O6" s="36">
        <v>5</v>
      </c>
      <c r="P6" s="27"/>
      <c r="Q6" s="27"/>
    </row>
    <row r="7" spans="1:17">
      <c r="A7" s="21" t="s">
        <v>19</v>
      </c>
      <c r="B7" s="37">
        <v>32</v>
      </c>
      <c r="C7" s="36">
        <v>509</v>
      </c>
      <c r="D7" s="36">
        <f t="shared" si="1"/>
        <v>1211</v>
      </c>
      <c r="E7" s="36">
        <v>634</v>
      </c>
      <c r="F7" s="36">
        <v>577</v>
      </c>
      <c r="G7" s="36">
        <f t="shared" si="2"/>
        <v>416</v>
      </c>
      <c r="H7" s="36">
        <v>216</v>
      </c>
      <c r="I7" s="36">
        <v>200</v>
      </c>
      <c r="J7" s="36">
        <f t="shared" si="3"/>
        <v>790</v>
      </c>
      <c r="K7" s="36">
        <v>413</v>
      </c>
      <c r="L7" s="36">
        <v>377</v>
      </c>
      <c r="M7" s="36">
        <f t="shared" si="4"/>
        <v>5</v>
      </c>
      <c r="N7" s="36">
        <v>5</v>
      </c>
      <c r="O7" s="36">
        <v>0</v>
      </c>
      <c r="P7" s="27"/>
      <c r="Q7" s="27"/>
    </row>
    <row r="8" spans="1:17">
      <c r="A8" s="21" t="s">
        <v>18</v>
      </c>
      <c r="B8" s="37">
        <v>22</v>
      </c>
      <c r="C8" s="36">
        <v>453</v>
      </c>
      <c r="D8" s="36">
        <f t="shared" si="1"/>
        <v>1040</v>
      </c>
      <c r="E8" s="36">
        <v>564</v>
      </c>
      <c r="F8" s="36">
        <v>476</v>
      </c>
      <c r="G8" s="36">
        <f t="shared" si="2"/>
        <v>336</v>
      </c>
      <c r="H8" s="36">
        <v>200</v>
      </c>
      <c r="I8" s="36">
        <v>136</v>
      </c>
      <c r="J8" s="36">
        <f t="shared" si="3"/>
        <v>693</v>
      </c>
      <c r="K8" s="36">
        <v>361</v>
      </c>
      <c r="L8" s="36">
        <v>332</v>
      </c>
      <c r="M8" s="36">
        <f t="shared" si="4"/>
        <v>11</v>
      </c>
      <c r="N8" s="36">
        <v>3</v>
      </c>
      <c r="O8" s="36">
        <v>8</v>
      </c>
      <c r="P8" s="39"/>
      <c r="Q8" s="40"/>
    </row>
    <row r="9" spans="1:17">
      <c r="A9" s="21" t="s">
        <v>17</v>
      </c>
      <c r="B9" s="37">
        <v>14</v>
      </c>
      <c r="C9" s="36">
        <v>126</v>
      </c>
      <c r="D9" s="36">
        <f t="shared" si="1"/>
        <v>249</v>
      </c>
      <c r="E9" s="36">
        <v>144</v>
      </c>
      <c r="F9" s="36">
        <v>105</v>
      </c>
      <c r="G9" s="36">
        <f t="shared" si="2"/>
        <v>169</v>
      </c>
      <c r="H9" s="36">
        <v>97</v>
      </c>
      <c r="I9" s="36">
        <v>72</v>
      </c>
      <c r="J9" s="36">
        <f t="shared" si="3"/>
        <v>74</v>
      </c>
      <c r="K9" s="36">
        <v>45</v>
      </c>
      <c r="L9" s="36">
        <v>29</v>
      </c>
      <c r="M9" s="36">
        <f t="shared" si="4"/>
        <v>6</v>
      </c>
      <c r="N9" s="36">
        <v>2</v>
      </c>
      <c r="O9" s="36">
        <v>4</v>
      </c>
      <c r="P9" s="27"/>
      <c r="Q9" s="27"/>
    </row>
    <row r="10" spans="1:17">
      <c r="A10" s="21" t="s">
        <v>21</v>
      </c>
      <c r="B10" s="37">
        <v>20</v>
      </c>
      <c r="C10" s="36">
        <v>260</v>
      </c>
      <c r="D10" s="36">
        <f t="shared" si="1"/>
        <v>534</v>
      </c>
      <c r="E10" s="36">
        <v>269</v>
      </c>
      <c r="F10" s="36">
        <v>265</v>
      </c>
      <c r="G10" s="36">
        <f t="shared" si="2"/>
        <v>201</v>
      </c>
      <c r="H10" s="36">
        <v>104</v>
      </c>
      <c r="I10" s="36">
        <v>97</v>
      </c>
      <c r="J10" s="36">
        <f t="shared" si="3"/>
        <v>326</v>
      </c>
      <c r="K10" s="36">
        <v>161</v>
      </c>
      <c r="L10" s="36">
        <v>165</v>
      </c>
      <c r="M10" s="36">
        <f t="shared" si="4"/>
        <v>7</v>
      </c>
      <c r="N10" s="36">
        <v>4</v>
      </c>
      <c r="O10" s="36">
        <v>3</v>
      </c>
      <c r="P10" s="27"/>
      <c r="Q10" s="27"/>
    </row>
    <row r="11" spans="1:17">
      <c r="A11" s="21" t="s">
        <v>22</v>
      </c>
      <c r="B11" s="37">
        <v>33</v>
      </c>
      <c r="C11" s="36">
        <v>492</v>
      </c>
      <c r="D11" s="36">
        <f t="shared" si="1"/>
        <v>995</v>
      </c>
      <c r="E11" s="36">
        <v>512</v>
      </c>
      <c r="F11" s="36">
        <v>483</v>
      </c>
      <c r="G11" s="36">
        <f t="shared" si="2"/>
        <v>575</v>
      </c>
      <c r="H11" s="36">
        <v>294</v>
      </c>
      <c r="I11" s="36">
        <v>281</v>
      </c>
      <c r="J11" s="36">
        <f t="shared" si="3"/>
        <v>405</v>
      </c>
      <c r="K11" s="36">
        <v>211</v>
      </c>
      <c r="L11" s="36">
        <v>194</v>
      </c>
      <c r="M11" s="36">
        <f t="shared" si="4"/>
        <v>15</v>
      </c>
      <c r="N11" s="36">
        <v>7</v>
      </c>
      <c r="O11" s="36">
        <v>8</v>
      </c>
      <c r="P11" s="27"/>
      <c r="Q11" s="27"/>
    </row>
    <row r="12" spans="1:17">
      <c r="A12" s="21" t="s">
        <v>20</v>
      </c>
      <c r="B12" s="37">
        <v>49</v>
      </c>
      <c r="C12" s="36">
        <v>989</v>
      </c>
      <c r="D12" s="36">
        <f t="shared" si="1"/>
        <v>2251</v>
      </c>
      <c r="E12" s="36">
        <v>1168</v>
      </c>
      <c r="F12" s="36">
        <v>1083</v>
      </c>
      <c r="G12" s="36">
        <f t="shared" si="2"/>
        <v>1150</v>
      </c>
      <c r="H12" s="36">
        <v>611</v>
      </c>
      <c r="I12" s="36">
        <v>539</v>
      </c>
      <c r="J12" s="36">
        <f t="shared" si="3"/>
        <v>1073</v>
      </c>
      <c r="K12" s="36">
        <v>544</v>
      </c>
      <c r="L12" s="36">
        <v>529</v>
      </c>
      <c r="M12" s="36">
        <f t="shared" si="4"/>
        <v>28</v>
      </c>
      <c r="N12" s="36">
        <v>13</v>
      </c>
      <c r="O12" s="36">
        <v>15</v>
      </c>
      <c r="P12" s="27"/>
      <c r="Q12" s="27"/>
    </row>
    <row r="13" spans="1:17">
      <c r="A13" s="27"/>
      <c r="B13" s="27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27"/>
      <c r="Q13" s="27"/>
    </row>
    <row r="14" spans="1:17">
      <c r="A14" s="27"/>
      <c r="B14" s="27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27"/>
      <c r="Q14" s="27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1月</vt:lpstr>
      <vt:lpstr>3月</vt:lpstr>
      <vt:lpstr>2月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 </vt:lpstr>
    </vt:vector>
  </TitlesOfParts>
  <Company>CMT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DV2707</dc:creator>
  <cp:lastModifiedBy>User</cp:lastModifiedBy>
  <cp:lastPrinted>2012-09-10T23:45:21Z</cp:lastPrinted>
  <dcterms:created xsi:type="dcterms:W3CDTF">2012-09-08T07:20:29Z</dcterms:created>
  <dcterms:modified xsi:type="dcterms:W3CDTF">2025-01-02T10:03:21Z</dcterms:modified>
</cp:coreProperties>
</file>