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105" windowWidth="14880" windowHeight="7815"/>
  </bookViews>
  <sheets>
    <sheet name="鄉鎮市人口數及原住民數統計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M6" i="1" l="1"/>
  <c r="M7" i="1"/>
  <c r="M8" i="1"/>
  <c r="M9" i="1"/>
  <c r="M10" i="1"/>
  <c r="M11" i="1"/>
  <c r="M12" i="1"/>
  <c r="O5" i="1"/>
  <c r="N5" i="1"/>
  <c r="L5" i="1"/>
  <c r="K5" i="1"/>
  <c r="H5" i="1"/>
  <c r="C5" i="1"/>
  <c r="M5" i="1" l="1"/>
  <c r="G6" i="1"/>
  <c r="J12" i="1"/>
  <c r="J11" i="1"/>
  <c r="J10" i="1"/>
  <c r="J9" i="1"/>
  <c r="J8" i="1"/>
  <c r="J7" i="1"/>
  <c r="J6" i="1"/>
  <c r="G12" i="1"/>
  <c r="G11" i="1"/>
  <c r="G10" i="1"/>
  <c r="G9" i="1"/>
  <c r="G8" i="1"/>
  <c r="G7" i="1"/>
  <c r="I5" i="1"/>
  <c r="F5" i="1"/>
  <c r="E5" i="1"/>
  <c r="D12" i="1"/>
  <c r="D11" i="1"/>
  <c r="D10" i="1"/>
  <c r="D9" i="1"/>
  <c r="D8" i="1"/>
  <c r="D7" i="1"/>
  <c r="D6" i="1"/>
  <c r="G5" i="1" l="1"/>
  <c r="D5" i="1"/>
  <c r="J5" i="1"/>
</calcChain>
</file>

<file path=xl/sharedStrings.xml><?xml version="1.0" encoding="utf-8"?>
<sst xmlns="http://schemas.openxmlformats.org/spreadsheetml/2006/main" count="33" uniqueCount="24">
  <si>
    <t>村里別</t>
    <phoneticPr fontId="1" type="noConversion"/>
  </si>
  <si>
    <t>鄰數</t>
    <phoneticPr fontId="1" type="noConversion"/>
  </si>
  <si>
    <t>戶數</t>
    <phoneticPr fontId="1" type="noConversion"/>
  </si>
  <si>
    <t>人口數</t>
    <phoneticPr fontId="1" type="noConversion"/>
  </si>
  <si>
    <t>平地原住民</t>
    <phoneticPr fontId="1" type="noConversion"/>
  </si>
  <si>
    <t>合計</t>
    <phoneticPr fontId="1" type="noConversion"/>
  </si>
  <si>
    <t>山地原住民</t>
    <phoneticPr fontId="1" type="noConversion"/>
  </si>
  <si>
    <t>計</t>
    <phoneticPr fontId="1" type="noConversion"/>
  </si>
  <si>
    <t>男</t>
    <phoneticPr fontId="1" type="noConversion"/>
  </si>
  <si>
    <t>女</t>
    <phoneticPr fontId="1" type="noConversion"/>
  </si>
  <si>
    <t>計</t>
    <phoneticPr fontId="1" type="noConversion"/>
  </si>
  <si>
    <t>男</t>
    <phoneticPr fontId="1" type="noConversion"/>
  </si>
  <si>
    <t>女</t>
    <phoneticPr fontId="1" type="noConversion"/>
  </si>
  <si>
    <t>總計</t>
    <phoneticPr fontId="1" type="noConversion"/>
  </si>
  <si>
    <t>區域</t>
    <phoneticPr fontId="1" type="noConversion"/>
  </si>
  <si>
    <t>表2</t>
    <phoneticPr fontId="1" type="noConversion"/>
  </si>
  <si>
    <t>北源村</t>
    <phoneticPr fontId="1" type="noConversion"/>
  </si>
  <si>
    <t>尚德村</t>
    <phoneticPr fontId="1" type="noConversion"/>
  </si>
  <si>
    <t>東河村</t>
    <phoneticPr fontId="1" type="noConversion"/>
  </si>
  <si>
    <t>泰源村</t>
    <phoneticPr fontId="1" type="noConversion"/>
  </si>
  <si>
    <t>都蘭村</t>
    <phoneticPr fontId="1" type="noConversion"/>
  </si>
  <si>
    <t>隆昌村</t>
    <phoneticPr fontId="1" type="noConversion"/>
  </si>
  <si>
    <t>興昌村</t>
    <phoneticPr fontId="1" type="noConversion"/>
  </si>
  <si>
    <t>112年9月東河鄉鎮市人口數及原住民統計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</si>
</sst>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2"/>
      <name val="新細明體"/>
      <family val="1"/>
      <charset val="136"/>
    </font>
    <font>
      <sz val="9"/>
      <name val="新細明體"/>
      <family val="1"/>
      <charset val="136"/>
    </font>
    <font>
      <b/>
      <sz val="12"/>
      <name val="新細明體"/>
      <family val="1"/>
      <charset val="136"/>
    </font>
    <font>
      <b/>
      <sz val="14"/>
      <name val="新細明體"/>
      <family val="1"/>
      <charset val="13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3" xfId="0" applyBorder="1">
      <alignment vertical="center"/>
    </xf>
    <xf numFmtId="0" fontId="0" fillId="0" borderId="6" xfId="0" applyBorder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8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0" fillId="0" borderId="3" xfId="0" applyFill="1" applyBorder="1">
      <alignment vertical="center"/>
    </xf>
    <xf numFmtId="0" fontId="0" fillId="2" borderId="0" xfId="0" applyFill="1">
      <alignment vertical="center"/>
    </xf>
    <xf numFmtId="0" fontId="0" fillId="2" borderId="2" xfId="0" applyFill="1" applyBorder="1">
      <alignment vertical="center"/>
    </xf>
    <xf numFmtId="0" fontId="0" fillId="2" borderId="2" xfId="0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>
      <alignment vertical="center"/>
    </xf>
    <xf numFmtId="0" fontId="0" fillId="0" borderId="9" xfId="0" applyFill="1" applyBorder="1">
      <alignment vertical="center"/>
    </xf>
    <xf numFmtId="0" fontId="0" fillId="0" borderId="0" xfId="0" applyBorder="1">
      <alignment vertical="center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"/>
  <sheetViews>
    <sheetView tabSelected="1" zoomScale="84" zoomScaleNormal="84" workbookViewId="0">
      <selection activeCell="T12" sqref="T12"/>
    </sheetView>
  </sheetViews>
  <sheetFormatPr defaultRowHeight="16.5" x14ac:dyDescent="0.25"/>
  <cols>
    <col min="3" max="3" width="9.5" style="8" bestFit="1" customWidth="1"/>
    <col min="4" max="15" width="9" style="8"/>
  </cols>
  <sheetData>
    <row r="1" spans="1:17" ht="19.5" x14ac:dyDescent="0.25">
      <c r="A1" s="6" t="s">
        <v>23</v>
      </c>
      <c r="O1" s="8" t="s">
        <v>15</v>
      </c>
    </row>
    <row r="2" spans="1:17" x14ac:dyDescent="0.25">
      <c r="A2" s="1"/>
      <c r="B2" s="1"/>
      <c r="C2" s="9"/>
      <c r="D2" s="10"/>
      <c r="E2" s="11" t="s">
        <v>5</v>
      </c>
      <c r="F2" s="12"/>
      <c r="G2" s="10"/>
      <c r="H2" s="11" t="s">
        <v>14</v>
      </c>
      <c r="I2" s="12"/>
      <c r="J2" s="10"/>
      <c r="K2" s="11" t="s">
        <v>4</v>
      </c>
      <c r="L2" s="12"/>
      <c r="M2" s="10"/>
      <c r="N2" s="11" t="s">
        <v>6</v>
      </c>
      <c r="O2" s="12"/>
    </row>
    <row r="3" spans="1:17" x14ac:dyDescent="0.25">
      <c r="A3" s="5" t="s">
        <v>0</v>
      </c>
      <c r="B3" s="5" t="s">
        <v>1</v>
      </c>
      <c r="C3" s="13" t="s">
        <v>2</v>
      </c>
      <c r="D3" s="14"/>
      <c r="E3" s="11" t="s">
        <v>3</v>
      </c>
      <c r="F3" s="15"/>
      <c r="G3" s="14"/>
      <c r="H3" s="11" t="s">
        <v>3</v>
      </c>
      <c r="I3" s="15"/>
      <c r="J3" s="14"/>
      <c r="K3" s="11" t="s">
        <v>3</v>
      </c>
      <c r="L3" s="12"/>
      <c r="M3" s="14"/>
      <c r="N3" s="11" t="s">
        <v>3</v>
      </c>
      <c r="O3" s="12"/>
    </row>
    <row r="4" spans="1:17" x14ac:dyDescent="0.25">
      <c r="A4" s="3"/>
      <c r="B4" s="3"/>
      <c r="C4" s="16"/>
      <c r="D4" s="17" t="s">
        <v>7</v>
      </c>
      <c r="E4" s="17" t="s">
        <v>8</v>
      </c>
      <c r="F4" s="17" t="s">
        <v>9</v>
      </c>
      <c r="G4" s="17" t="s">
        <v>10</v>
      </c>
      <c r="H4" s="17" t="s">
        <v>11</v>
      </c>
      <c r="I4" s="17" t="s">
        <v>12</v>
      </c>
      <c r="J4" s="17" t="s">
        <v>10</v>
      </c>
      <c r="K4" s="17" t="s">
        <v>11</v>
      </c>
      <c r="L4" s="17" t="s">
        <v>12</v>
      </c>
      <c r="M4" s="17" t="s">
        <v>10</v>
      </c>
      <c r="N4" s="17" t="s">
        <v>11</v>
      </c>
      <c r="O4" s="17" t="s">
        <v>12</v>
      </c>
    </row>
    <row r="5" spans="1:17" ht="24.95" customHeight="1" x14ac:dyDescent="0.25">
      <c r="A5" s="4" t="s">
        <v>13</v>
      </c>
      <c r="B5" s="7">
        <v>214</v>
      </c>
      <c r="C5" s="18">
        <f>SUM(C6:C12)</f>
        <v>3626</v>
      </c>
      <c r="D5" s="18">
        <f t="shared" ref="D5:J5" si="0">SUM(D6:D12)</f>
        <v>7931</v>
      </c>
      <c r="E5" s="18">
        <f t="shared" si="0"/>
        <v>4311</v>
      </c>
      <c r="F5" s="18">
        <f t="shared" si="0"/>
        <v>3620</v>
      </c>
      <c r="G5" s="18">
        <f t="shared" si="0"/>
        <v>3758</v>
      </c>
      <c r="H5" s="18">
        <f>SUM(H6:H12)</f>
        <v>2132</v>
      </c>
      <c r="I5" s="18">
        <f t="shared" si="0"/>
        <v>1626</v>
      </c>
      <c r="J5" s="18">
        <f t="shared" si="0"/>
        <v>4095</v>
      </c>
      <c r="K5" s="18">
        <f>SUM(K6:K12)</f>
        <v>2142</v>
      </c>
      <c r="L5" s="18">
        <f>SUM(L6:L12)</f>
        <v>1953</v>
      </c>
      <c r="M5" s="18">
        <f>SUM(N5:O5)</f>
        <v>78</v>
      </c>
      <c r="N5" s="18">
        <f>SUM(N6:N12)</f>
        <v>37</v>
      </c>
      <c r="O5" s="18">
        <f>SUM(O6:O12)</f>
        <v>41</v>
      </c>
    </row>
    <row r="6" spans="1:17" ht="24.95" customHeight="1" x14ac:dyDescent="0.25">
      <c r="A6" s="4" t="s">
        <v>16</v>
      </c>
      <c r="B6" s="2">
        <v>44</v>
      </c>
      <c r="C6" s="18">
        <v>804</v>
      </c>
      <c r="D6" s="18">
        <f t="shared" ref="D6:D12" si="1">SUM(E6:F6)</f>
        <v>1582</v>
      </c>
      <c r="E6" s="18">
        <v>974</v>
      </c>
      <c r="F6" s="18">
        <v>608</v>
      </c>
      <c r="G6" s="18">
        <f t="shared" ref="G6:G12" si="2">SUM(H6:I6)</f>
        <v>866</v>
      </c>
      <c r="H6" s="18">
        <v>581</v>
      </c>
      <c r="I6" s="18">
        <v>285</v>
      </c>
      <c r="J6" s="18">
        <f t="shared" ref="J6:J12" si="3">SUM(K6:L6)</f>
        <v>707</v>
      </c>
      <c r="K6" s="18">
        <v>389</v>
      </c>
      <c r="L6" s="18">
        <v>318</v>
      </c>
      <c r="M6" s="18">
        <f t="shared" ref="M6:M12" si="4">SUM(N6:O6)</f>
        <v>9</v>
      </c>
      <c r="N6" s="18">
        <v>4</v>
      </c>
      <c r="O6" s="18">
        <v>5</v>
      </c>
    </row>
    <row r="7" spans="1:17" ht="24.95" customHeight="1" x14ac:dyDescent="0.25">
      <c r="A7" s="4" t="s">
        <v>19</v>
      </c>
      <c r="B7" s="2">
        <v>32</v>
      </c>
      <c r="C7" s="18">
        <v>509</v>
      </c>
      <c r="D7" s="18">
        <f t="shared" si="1"/>
        <v>1227</v>
      </c>
      <c r="E7" s="18">
        <v>639</v>
      </c>
      <c r="F7" s="18">
        <v>588</v>
      </c>
      <c r="G7" s="18">
        <f t="shared" si="2"/>
        <v>428</v>
      </c>
      <c r="H7" s="18">
        <v>221</v>
      </c>
      <c r="I7" s="18">
        <v>207</v>
      </c>
      <c r="J7" s="18">
        <f t="shared" si="3"/>
        <v>794</v>
      </c>
      <c r="K7" s="18">
        <v>413</v>
      </c>
      <c r="L7" s="18">
        <v>381</v>
      </c>
      <c r="M7" s="18">
        <f t="shared" si="4"/>
        <v>5</v>
      </c>
      <c r="N7" s="18">
        <v>5</v>
      </c>
      <c r="O7" s="18">
        <v>0</v>
      </c>
    </row>
    <row r="8" spans="1:17" ht="24.95" customHeight="1" x14ac:dyDescent="0.25">
      <c r="A8" s="4" t="s">
        <v>18</v>
      </c>
      <c r="B8" s="2">
        <v>22</v>
      </c>
      <c r="C8" s="18">
        <v>445</v>
      </c>
      <c r="D8" s="18">
        <f t="shared" si="1"/>
        <v>1053</v>
      </c>
      <c r="E8" s="18">
        <v>576</v>
      </c>
      <c r="F8" s="18">
        <v>477</v>
      </c>
      <c r="G8" s="18">
        <f t="shared" si="2"/>
        <v>338</v>
      </c>
      <c r="H8" s="18">
        <v>202</v>
      </c>
      <c r="I8" s="18">
        <v>136</v>
      </c>
      <c r="J8" s="18">
        <f t="shared" si="3"/>
        <v>704</v>
      </c>
      <c r="K8" s="18">
        <v>370</v>
      </c>
      <c r="L8" s="18">
        <v>334</v>
      </c>
      <c r="M8" s="18">
        <f t="shared" si="4"/>
        <v>11</v>
      </c>
      <c r="N8" s="18">
        <v>4</v>
      </c>
      <c r="O8" s="18">
        <v>7</v>
      </c>
      <c r="P8" s="19"/>
      <c r="Q8" s="20"/>
    </row>
    <row r="9" spans="1:17" ht="24.95" customHeight="1" x14ac:dyDescent="0.25">
      <c r="A9" s="4" t="s">
        <v>17</v>
      </c>
      <c r="B9" s="2">
        <v>14</v>
      </c>
      <c r="C9" s="18">
        <v>125</v>
      </c>
      <c r="D9" s="18">
        <f t="shared" si="1"/>
        <v>248</v>
      </c>
      <c r="E9" s="18">
        <v>142</v>
      </c>
      <c r="F9" s="18">
        <v>106</v>
      </c>
      <c r="G9" s="18">
        <f t="shared" si="2"/>
        <v>170</v>
      </c>
      <c r="H9" s="18">
        <v>96</v>
      </c>
      <c r="I9" s="18">
        <v>74</v>
      </c>
      <c r="J9" s="18">
        <f t="shared" si="3"/>
        <v>72</v>
      </c>
      <c r="K9" s="18">
        <v>44</v>
      </c>
      <c r="L9" s="18">
        <v>28</v>
      </c>
      <c r="M9" s="18">
        <f t="shared" si="4"/>
        <v>6</v>
      </c>
      <c r="N9" s="18">
        <v>2</v>
      </c>
      <c r="O9" s="18">
        <v>4</v>
      </c>
    </row>
    <row r="10" spans="1:17" ht="24.95" customHeight="1" x14ac:dyDescent="0.25">
      <c r="A10" s="4" t="s">
        <v>21</v>
      </c>
      <c r="B10" s="2">
        <v>20</v>
      </c>
      <c r="C10" s="18">
        <v>261</v>
      </c>
      <c r="D10" s="18">
        <f t="shared" si="1"/>
        <v>537</v>
      </c>
      <c r="E10" s="18">
        <v>272</v>
      </c>
      <c r="F10" s="18">
        <v>265</v>
      </c>
      <c r="G10" s="18">
        <f t="shared" si="2"/>
        <v>202</v>
      </c>
      <c r="H10" s="18">
        <v>106</v>
      </c>
      <c r="I10" s="18">
        <v>96</v>
      </c>
      <c r="J10" s="18">
        <f t="shared" si="3"/>
        <v>330</v>
      </c>
      <c r="K10" s="18">
        <v>163</v>
      </c>
      <c r="L10" s="18">
        <v>167</v>
      </c>
      <c r="M10" s="18">
        <f t="shared" si="4"/>
        <v>5</v>
      </c>
      <c r="N10" s="18">
        <v>3</v>
      </c>
      <c r="O10" s="18">
        <v>2</v>
      </c>
    </row>
    <row r="11" spans="1:17" ht="24.95" customHeight="1" x14ac:dyDescent="0.25">
      <c r="A11" s="4" t="s">
        <v>22</v>
      </c>
      <c r="B11" s="2">
        <v>33</v>
      </c>
      <c r="C11" s="18">
        <v>496</v>
      </c>
      <c r="D11" s="18">
        <f t="shared" si="1"/>
        <v>999</v>
      </c>
      <c r="E11" s="18">
        <v>518</v>
      </c>
      <c r="F11" s="18">
        <v>481</v>
      </c>
      <c r="G11" s="18">
        <f t="shared" si="2"/>
        <v>582</v>
      </c>
      <c r="H11" s="18">
        <v>303</v>
      </c>
      <c r="I11" s="18">
        <v>279</v>
      </c>
      <c r="J11" s="18">
        <f t="shared" si="3"/>
        <v>403</v>
      </c>
      <c r="K11" s="18">
        <v>208</v>
      </c>
      <c r="L11" s="18">
        <v>195</v>
      </c>
      <c r="M11" s="18">
        <f t="shared" si="4"/>
        <v>14</v>
      </c>
      <c r="N11" s="18">
        <v>7</v>
      </c>
      <c r="O11" s="18">
        <v>7</v>
      </c>
    </row>
    <row r="12" spans="1:17" ht="24.95" customHeight="1" x14ac:dyDescent="0.25">
      <c r="A12" s="4" t="s">
        <v>20</v>
      </c>
      <c r="B12" s="2">
        <v>49</v>
      </c>
      <c r="C12" s="18">
        <v>986</v>
      </c>
      <c r="D12" s="18">
        <f t="shared" si="1"/>
        <v>2285</v>
      </c>
      <c r="E12" s="18">
        <v>1190</v>
      </c>
      <c r="F12" s="18">
        <v>1095</v>
      </c>
      <c r="G12" s="18">
        <f t="shared" si="2"/>
        <v>1172</v>
      </c>
      <c r="H12" s="18">
        <v>623</v>
      </c>
      <c r="I12" s="18">
        <v>549</v>
      </c>
      <c r="J12" s="18">
        <f t="shared" si="3"/>
        <v>1085</v>
      </c>
      <c r="K12" s="18">
        <v>555</v>
      </c>
      <c r="L12" s="18">
        <v>530</v>
      </c>
      <c r="M12" s="18">
        <f t="shared" si="4"/>
        <v>28</v>
      </c>
      <c r="N12" s="18">
        <v>12</v>
      </c>
      <c r="O12" s="18">
        <v>16</v>
      </c>
    </row>
  </sheetData>
  <phoneticPr fontId="1" type="noConversion"/>
  <pageMargins left="0.55118110236220474" right="0.55118110236220474" top="0.59055118110236227" bottom="0.59055118110236227" header="0.51181102362204722" footer="0.51181102362204722"/>
  <pageSetup paperSize="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25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2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鄉鎮市人口數及原住民數統計</vt:lpstr>
      <vt:lpstr>Sheet2</vt:lpstr>
      <vt:lpstr>Sheet3</vt:lpstr>
    </vt:vector>
  </TitlesOfParts>
  <Company>CMT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DV2707</dc:creator>
  <cp:lastModifiedBy>admin</cp:lastModifiedBy>
  <cp:lastPrinted>2012-09-10T23:45:21Z</cp:lastPrinted>
  <dcterms:created xsi:type="dcterms:W3CDTF">2012-09-08T07:20:29Z</dcterms:created>
  <dcterms:modified xsi:type="dcterms:W3CDTF">2023-10-02T09:16:46Z</dcterms:modified>
</cp:coreProperties>
</file>