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人口統計\表2\東河\"/>
    </mc:Choice>
  </mc:AlternateContent>
  <bookViews>
    <workbookView xWindow="0" yWindow="0" windowWidth="23040" windowHeight="9210" activeTab="10"/>
  </bookViews>
  <sheets>
    <sheet name="1月份" sheetId="1" r:id="rId1"/>
    <sheet name="2月份" sheetId="4" r:id="rId2"/>
    <sheet name="3月份 " sheetId="5" r:id="rId3"/>
    <sheet name="4月份" sheetId="6" r:id="rId4"/>
    <sheet name="5月份" sheetId="7" r:id="rId5"/>
    <sheet name="6月份" sheetId="8" r:id="rId6"/>
    <sheet name="7月份 " sheetId="9" r:id="rId7"/>
    <sheet name="8月份" sheetId="10" r:id="rId8"/>
    <sheet name="9月份" sheetId="11" r:id="rId9"/>
    <sheet name="10月份 " sheetId="12" r:id="rId10"/>
    <sheet name="11月份 " sheetId="13" r:id="rId11"/>
  </sheets>
  <calcPr calcId="152511"/>
</workbook>
</file>

<file path=xl/calcChain.xml><?xml version="1.0" encoding="utf-8"?>
<calcChain xmlns="http://schemas.openxmlformats.org/spreadsheetml/2006/main">
  <c r="M12" i="13" l="1"/>
  <c r="J12" i="13"/>
  <c r="G12" i="13"/>
  <c r="D12" i="13"/>
  <c r="M11" i="13"/>
  <c r="J11" i="13"/>
  <c r="G11" i="13"/>
  <c r="D11" i="13"/>
  <c r="M10" i="13"/>
  <c r="J10" i="13"/>
  <c r="G10" i="13"/>
  <c r="D10" i="13"/>
  <c r="M9" i="13"/>
  <c r="J9" i="13"/>
  <c r="G9" i="13"/>
  <c r="D9" i="13"/>
  <c r="M8" i="13"/>
  <c r="J8" i="13"/>
  <c r="G8" i="13"/>
  <c r="G5" i="13" s="1"/>
  <c r="D8" i="13"/>
  <c r="D5" i="13" s="1"/>
  <c r="M7" i="13"/>
  <c r="J7" i="13"/>
  <c r="G7" i="13"/>
  <c r="D7" i="13"/>
  <c r="M6" i="13"/>
  <c r="J6" i="13"/>
  <c r="G6" i="13"/>
  <c r="D6" i="13"/>
  <c r="O5" i="13"/>
  <c r="N5" i="13"/>
  <c r="M5" i="13"/>
  <c r="L5" i="13"/>
  <c r="K5" i="13"/>
  <c r="I5" i="13"/>
  <c r="H5" i="13"/>
  <c r="F5" i="13"/>
  <c r="E5" i="13"/>
  <c r="C5" i="13"/>
  <c r="J5" i="13" l="1"/>
  <c r="M12" i="12"/>
  <c r="J12" i="12"/>
  <c r="G12" i="12"/>
  <c r="D12" i="12"/>
  <c r="M11" i="12"/>
  <c r="J11" i="12"/>
  <c r="G11" i="12"/>
  <c r="D11" i="12"/>
  <c r="M10" i="12"/>
  <c r="J10" i="12"/>
  <c r="G10" i="12"/>
  <c r="D10" i="12"/>
  <c r="M9" i="12"/>
  <c r="J9" i="12"/>
  <c r="G9" i="12"/>
  <c r="D9" i="12"/>
  <c r="M8" i="12"/>
  <c r="J8" i="12"/>
  <c r="J5" i="12" s="1"/>
  <c r="G8" i="12"/>
  <c r="D8" i="12"/>
  <c r="M7" i="12"/>
  <c r="J7" i="12"/>
  <c r="G7" i="12"/>
  <c r="D7" i="12"/>
  <c r="M6" i="12"/>
  <c r="J6" i="12"/>
  <c r="G6" i="12"/>
  <c r="D6" i="12"/>
  <c r="O5" i="12"/>
  <c r="N5" i="12"/>
  <c r="M5" i="12"/>
  <c r="L5" i="12"/>
  <c r="K5" i="12"/>
  <c r="I5" i="12"/>
  <c r="H5" i="12"/>
  <c r="F5" i="12"/>
  <c r="E5" i="12"/>
  <c r="C5" i="12"/>
  <c r="G5" i="12" l="1"/>
  <c r="D5" i="12"/>
  <c r="M12" i="11"/>
  <c r="J12" i="11"/>
  <c r="G12" i="11"/>
  <c r="D12" i="11"/>
  <c r="M11" i="11"/>
  <c r="J11" i="11"/>
  <c r="G11" i="11"/>
  <c r="D11" i="11"/>
  <c r="M10" i="11"/>
  <c r="J10" i="11"/>
  <c r="G10" i="11"/>
  <c r="D10" i="11"/>
  <c r="M9" i="11"/>
  <c r="J9" i="11"/>
  <c r="G9" i="11"/>
  <c r="D9" i="11"/>
  <c r="M8" i="11"/>
  <c r="J8" i="11"/>
  <c r="G8" i="11"/>
  <c r="G5" i="11" s="1"/>
  <c r="D8" i="11"/>
  <c r="D5" i="11" s="1"/>
  <c r="M7" i="11"/>
  <c r="J7" i="11"/>
  <c r="G7" i="11"/>
  <c r="D7" i="11"/>
  <c r="M6" i="11"/>
  <c r="J6" i="11"/>
  <c r="G6" i="11"/>
  <c r="D6" i="11"/>
  <c r="O5" i="11"/>
  <c r="N5" i="11"/>
  <c r="M5" i="11"/>
  <c r="L5" i="11"/>
  <c r="K5" i="11"/>
  <c r="I5" i="11"/>
  <c r="H5" i="11"/>
  <c r="F5" i="11"/>
  <c r="E5" i="11"/>
  <c r="C5" i="11"/>
  <c r="J5" i="11" l="1"/>
  <c r="M12" i="10"/>
  <c r="J12" i="10"/>
  <c r="G12" i="10"/>
  <c r="D12" i="10"/>
  <c r="M11" i="10"/>
  <c r="J11" i="10"/>
  <c r="G11" i="10"/>
  <c r="D11" i="10"/>
  <c r="M10" i="10"/>
  <c r="J10" i="10"/>
  <c r="G10" i="10"/>
  <c r="D10" i="10"/>
  <c r="M9" i="10"/>
  <c r="J9" i="10"/>
  <c r="G9" i="10"/>
  <c r="D9" i="10"/>
  <c r="M8" i="10"/>
  <c r="J8" i="10"/>
  <c r="G8" i="10"/>
  <c r="D8" i="10"/>
  <c r="M7" i="10"/>
  <c r="J7" i="10"/>
  <c r="G7" i="10"/>
  <c r="D7" i="10"/>
  <c r="M6" i="10"/>
  <c r="J6" i="10"/>
  <c r="G6" i="10"/>
  <c r="D6" i="10"/>
  <c r="O5" i="10"/>
  <c r="N5" i="10"/>
  <c r="M5" i="10"/>
  <c r="L5" i="10"/>
  <c r="K5" i="10"/>
  <c r="I5" i="10"/>
  <c r="H5" i="10"/>
  <c r="F5" i="10"/>
  <c r="E5" i="10"/>
  <c r="C5" i="10"/>
  <c r="J5" i="10" l="1"/>
  <c r="G5" i="10"/>
  <c r="D5" i="10"/>
  <c r="M12" i="9"/>
  <c r="J12" i="9"/>
  <c r="G12" i="9"/>
  <c r="D12" i="9"/>
  <c r="M11" i="9"/>
  <c r="J11" i="9"/>
  <c r="G11" i="9"/>
  <c r="D11" i="9"/>
  <c r="M10" i="9"/>
  <c r="J10" i="9"/>
  <c r="G10" i="9"/>
  <c r="D10" i="9"/>
  <c r="M9" i="9"/>
  <c r="J9" i="9"/>
  <c r="G9" i="9"/>
  <c r="D9" i="9"/>
  <c r="M8" i="9"/>
  <c r="J8" i="9"/>
  <c r="G8" i="9"/>
  <c r="D8" i="9"/>
  <c r="M7" i="9"/>
  <c r="J7" i="9"/>
  <c r="G7" i="9"/>
  <c r="D7" i="9"/>
  <c r="M6" i="9"/>
  <c r="J6" i="9"/>
  <c r="G6" i="9"/>
  <c r="D6" i="9"/>
  <c r="O5" i="9"/>
  <c r="N5" i="9"/>
  <c r="M5" i="9"/>
  <c r="L5" i="9"/>
  <c r="K5" i="9"/>
  <c r="I5" i="9"/>
  <c r="H5" i="9"/>
  <c r="F5" i="9"/>
  <c r="E5" i="9"/>
  <c r="C5" i="9"/>
  <c r="J5" i="9" l="1"/>
  <c r="G5" i="9"/>
  <c r="D5" i="9"/>
  <c r="M12" i="8"/>
  <c r="J12" i="8"/>
  <c r="G12" i="8"/>
  <c r="D12" i="8"/>
  <c r="M11" i="8"/>
  <c r="J11" i="8"/>
  <c r="G11" i="8"/>
  <c r="D11" i="8"/>
  <c r="M10" i="8"/>
  <c r="J10" i="8"/>
  <c r="G10" i="8"/>
  <c r="D10" i="8"/>
  <c r="M9" i="8"/>
  <c r="J9" i="8"/>
  <c r="G9" i="8"/>
  <c r="D9" i="8"/>
  <c r="M8" i="8"/>
  <c r="J8" i="8"/>
  <c r="G8" i="8"/>
  <c r="D8" i="8"/>
  <c r="M7" i="8"/>
  <c r="J7" i="8"/>
  <c r="G7" i="8"/>
  <c r="D7" i="8"/>
  <c r="M6" i="8"/>
  <c r="J6" i="8"/>
  <c r="G6" i="8"/>
  <c r="D6" i="8"/>
  <c r="O5" i="8"/>
  <c r="N5" i="8"/>
  <c r="M5" i="8"/>
  <c r="L5" i="8"/>
  <c r="K5" i="8"/>
  <c r="I5" i="8"/>
  <c r="H5" i="8"/>
  <c r="F5" i="8"/>
  <c r="E5" i="8"/>
  <c r="C5" i="8"/>
  <c r="G5" i="8" l="1"/>
  <c r="J5" i="8"/>
  <c r="D5" i="8"/>
  <c r="M12" i="7"/>
  <c r="J12" i="7"/>
  <c r="G12" i="7"/>
  <c r="D12" i="7"/>
  <c r="M11" i="7"/>
  <c r="J11" i="7"/>
  <c r="G11" i="7"/>
  <c r="D11" i="7"/>
  <c r="M10" i="7"/>
  <c r="J10" i="7"/>
  <c r="G10" i="7"/>
  <c r="D10" i="7"/>
  <c r="M9" i="7"/>
  <c r="J9" i="7"/>
  <c r="G9" i="7"/>
  <c r="D9" i="7"/>
  <c r="M8" i="7"/>
  <c r="J8" i="7"/>
  <c r="G8" i="7"/>
  <c r="D8" i="7"/>
  <c r="M7" i="7"/>
  <c r="J7" i="7"/>
  <c r="G7" i="7"/>
  <c r="D7" i="7"/>
  <c r="M6" i="7"/>
  <c r="J6" i="7"/>
  <c r="G6" i="7"/>
  <c r="D6" i="7"/>
  <c r="O5" i="7"/>
  <c r="N5" i="7"/>
  <c r="M5" i="7" s="1"/>
  <c r="L5" i="7"/>
  <c r="K5" i="7"/>
  <c r="I5" i="7"/>
  <c r="H5" i="7"/>
  <c r="F5" i="7"/>
  <c r="E5" i="7"/>
  <c r="C5" i="7"/>
  <c r="J5" i="7" l="1"/>
  <c r="G5" i="7"/>
  <c r="D5" i="7"/>
  <c r="M12" i="6"/>
  <c r="J12" i="6"/>
  <c r="G12" i="6"/>
  <c r="D12" i="6"/>
  <c r="M11" i="6"/>
  <c r="J11" i="6"/>
  <c r="G11" i="6"/>
  <c r="D11" i="6"/>
  <c r="M10" i="6"/>
  <c r="J10" i="6"/>
  <c r="G10" i="6"/>
  <c r="D10" i="6"/>
  <c r="M9" i="6"/>
  <c r="J9" i="6"/>
  <c r="G9" i="6"/>
  <c r="D9" i="6"/>
  <c r="M8" i="6"/>
  <c r="J8" i="6"/>
  <c r="G8" i="6"/>
  <c r="D8" i="6"/>
  <c r="M7" i="6"/>
  <c r="J7" i="6"/>
  <c r="G7" i="6"/>
  <c r="D7" i="6"/>
  <c r="M6" i="6"/>
  <c r="J6" i="6"/>
  <c r="G6" i="6"/>
  <c r="D6" i="6"/>
  <c r="O5" i="6"/>
  <c r="N5" i="6"/>
  <c r="M5" i="6"/>
  <c r="L5" i="6"/>
  <c r="K5" i="6"/>
  <c r="I5" i="6"/>
  <c r="H5" i="6"/>
  <c r="F5" i="6"/>
  <c r="E5" i="6"/>
  <c r="C5" i="6"/>
  <c r="J5" i="6" l="1"/>
  <c r="G5" i="6"/>
  <c r="D5" i="6"/>
  <c r="M12" i="5"/>
  <c r="J12" i="5"/>
  <c r="G12" i="5"/>
  <c r="D12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O5" i="5"/>
  <c r="N5" i="5"/>
  <c r="L5" i="5"/>
  <c r="K5" i="5"/>
  <c r="I5" i="5"/>
  <c r="H5" i="5"/>
  <c r="F5" i="5"/>
  <c r="E5" i="5"/>
  <c r="C5" i="5"/>
  <c r="M5" i="5" l="1"/>
  <c r="J5" i="5"/>
  <c r="G5" i="5"/>
  <c r="D5" i="5"/>
  <c r="M12" i="4"/>
  <c r="J12" i="4"/>
  <c r="G12" i="4"/>
  <c r="D12" i="4"/>
  <c r="M11" i="4"/>
  <c r="J11" i="4"/>
  <c r="G11" i="4"/>
  <c r="D11" i="4"/>
  <c r="M10" i="4"/>
  <c r="J10" i="4"/>
  <c r="G10" i="4"/>
  <c r="D10" i="4"/>
  <c r="M9" i="4"/>
  <c r="J9" i="4"/>
  <c r="G9" i="4"/>
  <c r="D9" i="4"/>
  <c r="M8" i="4"/>
  <c r="J8" i="4"/>
  <c r="G8" i="4"/>
  <c r="D8" i="4"/>
  <c r="M7" i="4"/>
  <c r="J7" i="4"/>
  <c r="G7" i="4"/>
  <c r="D7" i="4"/>
  <c r="M6" i="4"/>
  <c r="J6" i="4"/>
  <c r="G6" i="4"/>
  <c r="G5" i="4" s="1"/>
  <c r="D6" i="4"/>
  <c r="D5" i="4" s="1"/>
  <c r="O5" i="4"/>
  <c r="N5" i="4"/>
  <c r="M5" i="4"/>
  <c r="L5" i="4"/>
  <c r="K5" i="4"/>
  <c r="J5" i="4"/>
  <c r="I5" i="4"/>
  <c r="H5" i="4"/>
  <c r="F5" i="4"/>
  <c r="E5" i="4"/>
  <c r="C5" i="4"/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<sst xmlns="http://schemas.openxmlformats.org/spreadsheetml/2006/main" count="363" uniqueCount="54">
  <si>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</si>
  <si>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</si>
  <si>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</si>
  <si>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</si>
  <si>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</si>
  <si>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</si>
  <si>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</si>
  <si>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</si>
  <si>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</si>
  <si>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</si>
  <si>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</si>
  <si>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</si>
  <si>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</si>
  <si>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</si>
  <si>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</si>
  <si>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</si>
  <si>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</si>
  <si>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</si>
  <si>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</si>
  <si>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</si>
  <si>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</si>
  <si>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</si>
  <si>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</si>
  <si>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114年1月東河鄉鎮市人口數及原住民統計</t>
    <phoneticPr fontId="1" type="noConversion"/>
  </si>
  <si>
    <t>114年02月東河鄉鎮市人口數及原住民統計</t>
    <phoneticPr fontId="1" type="noConversion"/>
  </si>
  <si>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</si>
  <si>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</si>
  <si>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</si>
  <si>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</si>
  <si>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</si>
  <si>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</si>
  <si>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</si>
  <si>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</si>
  <si>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</si>
  <si>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</si>
  <si>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</si>
  <si>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</si>
  <si>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</si>
  <si>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北源村</t>
    <phoneticPr fontId="1" type="noConversion"/>
  </si>
  <si>
    <t>泰源村</t>
    <phoneticPr fontId="1" type="noConversion"/>
  </si>
  <si>
    <t>東河村</t>
    <phoneticPr fontId="1" type="noConversion"/>
  </si>
  <si>
    <t>尚德村</t>
    <phoneticPr fontId="1" type="noConversion"/>
  </si>
  <si>
    <t>隆昌村</t>
    <phoneticPr fontId="1" type="noConversion"/>
  </si>
  <si>
    <t>興昌村</t>
    <phoneticPr fontId="1" type="noConversion"/>
  </si>
  <si>
    <t>都蘭村</t>
    <phoneticPr fontId="1" type="noConversion"/>
  </si>
  <si>
    <t>114年03月東河鄉鎮市人口數及原住民統計</t>
    <phoneticPr fontId="1" type="noConversion"/>
  </si>
  <si>
    <t>114年04月東河鄉鎮市人口數及原住民統計</t>
    <phoneticPr fontId="1" type="noConversion"/>
  </si>
  <si>
    <t>114年05月東河鄉鎮市人口數及原住民統計</t>
    <phoneticPr fontId="1" type="noConversion"/>
  </si>
  <si>
    <t>114年06月東河鄉鎮市人口數及原住民統計</t>
    <phoneticPr fontId="1" type="noConversion"/>
  </si>
  <si>
    <t>114年07月東河鄉鎮市人口數及原住民統計</t>
    <phoneticPr fontId="1" type="noConversion"/>
  </si>
  <si>
    <t>114年08月東河鄉鎮市人口數及原住民統計</t>
    <phoneticPr fontId="1" type="noConversion"/>
  </si>
  <si>
    <t>114年09月東河鄉鎮市人口數及原住民統計</t>
    <phoneticPr fontId="1" type="noConversion"/>
  </si>
  <si>
    <t>114年10月東河鄉鎮市人口數及原住民統計</t>
    <phoneticPr fontId="1" type="noConversion"/>
  </si>
  <si>
    <t>114年11月東河鄉鎮市人口數及原住民統計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</si>
</sst>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O20" sqref="O20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23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10</v>
      </c>
      <c r="K4" s="17" t="s">
        <v>11</v>
      </c>
      <c r="L4" s="17" t="s">
        <v>12</v>
      </c>
      <c r="M4" s="17" t="s">
        <v>10</v>
      </c>
      <c r="N4" s="17" t="s">
        <v>11</v>
      </c>
      <c r="O4" s="17" t="s">
        <v>12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3648</v>
      </c>
      <c r="D5" s="18">
        <f t="shared" ref="D5:J5" si="0">SUM(D6:D12)</f>
        <v>7813</v>
      </c>
      <c r="E5" s="18">
        <f t="shared" si="0"/>
        <v>4241</v>
      </c>
      <c r="F5" s="18">
        <f t="shared" si="0"/>
        <v>3572</v>
      </c>
      <c r="G5" s="18">
        <f t="shared" si="0"/>
        <v>3679</v>
      </c>
      <c r="H5" s="18">
        <f>SUM(H6:H12)</f>
        <v>2103</v>
      </c>
      <c r="I5" s="18">
        <f t="shared" si="0"/>
        <v>1576</v>
      </c>
      <c r="J5" s="18">
        <f t="shared" si="0"/>
        <v>4049</v>
      </c>
      <c r="K5" s="18">
        <f>SUM(K6:K12)</f>
        <v>2098</v>
      </c>
      <c r="L5" s="18">
        <f>SUM(L6:L12)</f>
        <v>1951</v>
      </c>
      <c r="M5" s="18">
        <f>SUM(N5:O5)</f>
        <v>85</v>
      </c>
      <c r="N5" s="18">
        <f>SUM(N6:N12)</f>
        <v>40</v>
      </c>
      <c r="O5" s="18">
        <f>SUM(O6:O12)</f>
        <v>45</v>
      </c>
    </row>
    <row r="6" spans="1:17" ht="24.95" customHeight="1" x14ac:dyDescent="0.25">
      <c r="A6" s="4" t="s">
        <v>16</v>
      </c>
      <c r="B6" s="2">
        <v>44</v>
      </c>
      <c r="C6" s="18">
        <v>814</v>
      </c>
      <c r="D6" s="18">
        <f t="shared" ref="D6:D12" si="1">SUM(E6:F6)</f>
        <v>1552</v>
      </c>
      <c r="E6" s="18">
        <v>955</v>
      </c>
      <c r="F6" s="18">
        <v>597</v>
      </c>
      <c r="G6" s="18">
        <f t="shared" ref="G6:G12" si="2">SUM(H6:I6)</f>
        <v>864</v>
      </c>
      <c r="H6" s="18">
        <v>593</v>
      </c>
      <c r="I6" s="18">
        <v>271</v>
      </c>
      <c r="J6" s="18">
        <f t="shared" ref="J6:J12" si="3">SUM(K6:L6)</f>
        <v>680</v>
      </c>
      <c r="K6" s="18">
        <v>359</v>
      </c>
      <c r="L6" s="18">
        <v>321</v>
      </c>
      <c r="M6" s="18">
        <f t="shared" ref="M6:M12" si="4">SUM(N6:O6)</f>
        <v>8</v>
      </c>
      <c r="N6" s="18">
        <v>3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511</v>
      </c>
      <c r="D7" s="18">
        <f t="shared" si="1"/>
        <v>1216</v>
      </c>
      <c r="E7" s="18">
        <v>641</v>
      </c>
      <c r="F7" s="18">
        <v>575</v>
      </c>
      <c r="G7" s="18">
        <f t="shared" si="2"/>
        <v>407</v>
      </c>
      <c r="H7" s="18">
        <v>213</v>
      </c>
      <c r="I7" s="18">
        <v>194</v>
      </c>
      <c r="J7" s="18">
        <f t="shared" si="3"/>
        <v>803</v>
      </c>
      <c r="K7" s="18">
        <v>422</v>
      </c>
      <c r="L7" s="18">
        <v>381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453</v>
      </c>
      <c r="D8" s="18">
        <f t="shared" si="1"/>
        <v>1039</v>
      </c>
      <c r="E8" s="18">
        <v>566</v>
      </c>
      <c r="F8" s="18">
        <v>473</v>
      </c>
      <c r="G8" s="18">
        <f t="shared" si="2"/>
        <v>337</v>
      </c>
      <c r="H8" s="18">
        <v>202</v>
      </c>
      <c r="I8" s="18">
        <v>135</v>
      </c>
      <c r="J8" s="18">
        <f t="shared" si="3"/>
        <v>691</v>
      </c>
      <c r="K8" s="18">
        <v>361</v>
      </c>
      <c r="L8" s="18">
        <v>330</v>
      </c>
      <c r="M8" s="18">
        <f t="shared" si="4"/>
        <v>11</v>
      </c>
      <c r="N8" s="18">
        <v>3</v>
      </c>
      <c r="O8" s="18">
        <v>8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126</v>
      </c>
      <c r="D9" s="18">
        <f t="shared" si="1"/>
        <v>247</v>
      </c>
      <c r="E9" s="18">
        <v>143</v>
      </c>
      <c r="F9" s="18">
        <v>104</v>
      </c>
      <c r="G9" s="18">
        <f t="shared" si="2"/>
        <v>168</v>
      </c>
      <c r="H9" s="18">
        <v>96</v>
      </c>
      <c r="I9" s="18">
        <v>72</v>
      </c>
      <c r="J9" s="18">
        <f t="shared" si="3"/>
        <v>73</v>
      </c>
      <c r="K9" s="18">
        <v>45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260</v>
      </c>
      <c r="D10" s="18">
        <f t="shared" si="1"/>
        <v>527</v>
      </c>
      <c r="E10" s="18">
        <v>266</v>
      </c>
      <c r="F10" s="18">
        <v>261</v>
      </c>
      <c r="G10" s="18">
        <f t="shared" si="2"/>
        <v>198</v>
      </c>
      <c r="H10" s="18">
        <v>104</v>
      </c>
      <c r="I10" s="18">
        <v>94</v>
      </c>
      <c r="J10" s="18">
        <f t="shared" si="3"/>
        <v>324</v>
      </c>
      <c r="K10" s="18">
        <v>159</v>
      </c>
      <c r="L10" s="18">
        <v>165</v>
      </c>
      <c r="M10" s="18">
        <f t="shared" si="4"/>
        <v>5</v>
      </c>
      <c r="N10" s="18">
        <v>3</v>
      </c>
      <c r="O10" s="18">
        <v>2</v>
      </c>
    </row>
    <row r="11" spans="1:17" ht="24.95" customHeight="1" x14ac:dyDescent="0.25">
      <c r="A11" s="4" t="s">
        <v>22</v>
      </c>
      <c r="B11" s="2">
        <v>33</v>
      </c>
      <c r="C11" s="18">
        <v>493</v>
      </c>
      <c r="D11" s="18">
        <f t="shared" si="1"/>
        <v>989</v>
      </c>
      <c r="E11" s="18">
        <v>511</v>
      </c>
      <c r="F11" s="18">
        <v>478</v>
      </c>
      <c r="G11" s="18">
        <f t="shared" si="2"/>
        <v>568</v>
      </c>
      <c r="H11" s="18">
        <v>292</v>
      </c>
      <c r="I11" s="18">
        <v>276</v>
      </c>
      <c r="J11" s="18">
        <f t="shared" si="3"/>
        <v>401</v>
      </c>
      <c r="K11" s="18">
        <v>209</v>
      </c>
      <c r="L11" s="18">
        <v>192</v>
      </c>
      <c r="M11" s="18">
        <f t="shared" si="4"/>
        <v>20</v>
      </c>
      <c r="N11" s="18">
        <v>10</v>
      </c>
      <c r="O11" s="18">
        <v>10</v>
      </c>
    </row>
    <row r="12" spans="1:17" ht="24.95" customHeight="1" x14ac:dyDescent="0.25">
      <c r="A12" s="4" t="s">
        <v>20</v>
      </c>
      <c r="B12" s="2">
        <v>49</v>
      </c>
      <c r="C12" s="18">
        <v>991</v>
      </c>
      <c r="D12" s="18">
        <f t="shared" si="1"/>
        <v>2243</v>
      </c>
      <c r="E12" s="18">
        <v>1159</v>
      </c>
      <c r="F12" s="18">
        <v>1084</v>
      </c>
      <c r="G12" s="18">
        <f t="shared" si="2"/>
        <v>1137</v>
      </c>
      <c r="H12" s="18">
        <v>603</v>
      </c>
      <c r="I12" s="18">
        <v>534</v>
      </c>
      <c r="J12" s="18">
        <f t="shared" si="3"/>
        <v>1077</v>
      </c>
      <c r="K12" s="18">
        <v>543</v>
      </c>
      <c r="L12" s="18">
        <v>534</v>
      </c>
      <c r="M12" s="18">
        <f t="shared" si="4"/>
        <v>29</v>
      </c>
      <c r="N12" s="18">
        <v>13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N12" sqref="N12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52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3678</v>
      </c>
      <c r="D5" s="18">
        <f t="shared" ref="D5:J5" si="0">SUM(D6:D12)</f>
        <v>7723</v>
      </c>
      <c r="E5" s="18">
        <f t="shared" si="0"/>
        <v>4207</v>
      </c>
      <c r="F5" s="18">
        <f t="shared" si="0"/>
        <v>3516</v>
      </c>
      <c r="G5" s="18">
        <f t="shared" si="0"/>
        <v>3594</v>
      </c>
      <c r="H5" s="18">
        <f>SUM(H6:H12)</f>
        <v>2067</v>
      </c>
      <c r="I5" s="18">
        <f t="shared" si="0"/>
        <v>1527</v>
      </c>
      <c r="J5" s="18">
        <f t="shared" si="0"/>
        <v>4041</v>
      </c>
      <c r="K5" s="18">
        <f>SUM(K6:K12)</f>
        <v>2100</v>
      </c>
      <c r="L5" s="18">
        <f>SUM(L6:L12)</f>
        <v>1941</v>
      </c>
      <c r="M5" s="18">
        <f>SUM(N5:O5)</f>
        <v>88</v>
      </c>
      <c r="N5" s="18">
        <f>SUM(N6:N12)</f>
        <v>40</v>
      </c>
      <c r="O5" s="18">
        <f>SUM(O6:O12)</f>
        <v>48</v>
      </c>
    </row>
    <row r="6" spans="1:17" ht="24.95" customHeight="1" x14ac:dyDescent="0.25">
      <c r="A6" s="4" t="s">
        <v>16</v>
      </c>
      <c r="B6" s="2">
        <v>44</v>
      </c>
      <c r="C6" s="18">
        <v>819</v>
      </c>
      <c r="D6" s="18">
        <f t="shared" ref="D6:D12" si="1">SUM(E6:F6)</f>
        <v>1540</v>
      </c>
      <c r="E6" s="18">
        <v>953</v>
      </c>
      <c r="F6" s="18">
        <v>587</v>
      </c>
      <c r="G6" s="18">
        <f t="shared" ref="G6:G12" si="2">SUM(H6:I6)</f>
        <v>848</v>
      </c>
      <c r="H6" s="18">
        <v>589</v>
      </c>
      <c r="I6" s="18">
        <v>259</v>
      </c>
      <c r="J6" s="18">
        <f t="shared" ref="J6:J12" si="3">SUM(K6:L6)</f>
        <v>682</v>
      </c>
      <c r="K6" s="18">
        <v>359</v>
      </c>
      <c r="L6" s="18">
        <v>323</v>
      </c>
      <c r="M6" s="18">
        <f t="shared" ref="M6:M12" si="4">SUM(N6:O6)</f>
        <v>10</v>
      </c>
      <c r="N6" s="18">
        <v>5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515</v>
      </c>
      <c r="D7" s="18">
        <f t="shared" si="1"/>
        <v>1211</v>
      </c>
      <c r="E7" s="18">
        <v>646</v>
      </c>
      <c r="F7" s="18">
        <v>565</v>
      </c>
      <c r="G7" s="18">
        <f t="shared" si="2"/>
        <v>400</v>
      </c>
      <c r="H7" s="18">
        <v>214</v>
      </c>
      <c r="I7" s="18">
        <v>186</v>
      </c>
      <c r="J7" s="18">
        <f t="shared" si="3"/>
        <v>805</v>
      </c>
      <c r="K7" s="18">
        <v>426</v>
      </c>
      <c r="L7" s="18">
        <v>379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460</v>
      </c>
      <c r="D8" s="18">
        <f t="shared" si="1"/>
        <v>1022</v>
      </c>
      <c r="E8" s="18">
        <v>552</v>
      </c>
      <c r="F8" s="18">
        <v>470</v>
      </c>
      <c r="G8" s="18">
        <f t="shared" si="2"/>
        <v>322</v>
      </c>
      <c r="H8" s="18">
        <v>190</v>
      </c>
      <c r="I8" s="18">
        <v>132</v>
      </c>
      <c r="J8" s="18">
        <f t="shared" si="3"/>
        <v>689</v>
      </c>
      <c r="K8" s="18">
        <v>360</v>
      </c>
      <c r="L8" s="18">
        <v>329</v>
      </c>
      <c r="M8" s="18">
        <f t="shared" si="4"/>
        <v>11</v>
      </c>
      <c r="N8" s="18">
        <v>2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120</v>
      </c>
      <c r="D9" s="18">
        <f t="shared" si="1"/>
        <v>234</v>
      </c>
      <c r="E9" s="18">
        <v>137</v>
      </c>
      <c r="F9" s="18">
        <v>97</v>
      </c>
      <c r="G9" s="18">
        <f t="shared" si="2"/>
        <v>153</v>
      </c>
      <c r="H9" s="18">
        <v>90</v>
      </c>
      <c r="I9" s="18">
        <v>63</v>
      </c>
      <c r="J9" s="18">
        <f t="shared" si="3"/>
        <v>74</v>
      </c>
      <c r="K9" s="18">
        <v>45</v>
      </c>
      <c r="L9" s="18">
        <v>29</v>
      </c>
      <c r="M9" s="18">
        <f t="shared" si="4"/>
        <v>7</v>
      </c>
      <c r="N9" s="18">
        <v>2</v>
      </c>
      <c r="O9" s="18">
        <v>5</v>
      </c>
    </row>
    <row r="10" spans="1:17" ht="24.95" customHeight="1" x14ac:dyDescent="0.25">
      <c r="A10" s="4" t="s">
        <v>21</v>
      </c>
      <c r="B10" s="2">
        <v>20</v>
      </c>
      <c r="C10" s="18">
        <v>262</v>
      </c>
      <c r="D10" s="18">
        <f t="shared" si="1"/>
        <v>507</v>
      </c>
      <c r="E10" s="18">
        <v>261</v>
      </c>
      <c r="F10" s="18">
        <v>246</v>
      </c>
      <c r="G10" s="18">
        <f t="shared" si="2"/>
        <v>188</v>
      </c>
      <c r="H10" s="18">
        <v>100</v>
      </c>
      <c r="I10" s="18">
        <v>88</v>
      </c>
      <c r="J10" s="18">
        <f t="shared" si="3"/>
        <v>313</v>
      </c>
      <c r="K10" s="18">
        <v>158</v>
      </c>
      <c r="L10" s="18">
        <v>155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499</v>
      </c>
      <c r="D11" s="18">
        <f t="shared" si="1"/>
        <v>985</v>
      </c>
      <c r="E11" s="18">
        <v>515</v>
      </c>
      <c r="F11" s="18">
        <v>470</v>
      </c>
      <c r="G11" s="18">
        <f t="shared" si="2"/>
        <v>555</v>
      </c>
      <c r="H11" s="18">
        <v>287</v>
      </c>
      <c r="I11" s="18">
        <v>268</v>
      </c>
      <c r="J11" s="18">
        <f t="shared" si="3"/>
        <v>411</v>
      </c>
      <c r="K11" s="18">
        <v>218</v>
      </c>
      <c r="L11" s="18">
        <v>193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1003</v>
      </c>
      <c r="D12" s="18">
        <f t="shared" si="1"/>
        <v>2224</v>
      </c>
      <c r="E12" s="18">
        <v>1143</v>
      </c>
      <c r="F12" s="18">
        <v>1081</v>
      </c>
      <c r="G12" s="18">
        <f t="shared" si="2"/>
        <v>1128</v>
      </c>
      <c r="H12" s="18">
        <v>597</v>
      </c>
      <c r="I12" s="18">
        <v>531</v>
      </c>
      <c r="J12" s="18">
        <f t="shared" si="3"/>
        <v>1067</v>
      </c>
      <c r="K12" s="18">
        <v>534</v>
      </c>
      <c r="L12" s="18">
        <v>533</v>
      </c>
      <c r="M12" s="18">
        <f t="shared" si="4"/>
        <v>29</v>
      </c>
      <c r="N12" s="18">
        <v>12</v>
      </c>
      <c r="O12" s="18">
        <v>17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84" zoomScaleNormal="84" workbookViewId="0">
      <selection activeCell="N12" sqref="N12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53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3679</v>
      </c>
      <c r="D5" s="18">
        <f t="shared" ref="D5:J5" si="0">SUM(D6:D12)</f>
        <v>7731</v>
      </c>
      <c r="E5" s="18">
        <f t="shared" si="0"/>
        <v>4204</v>
      </c>
      <c r="F5" s="18">
        <f t="shared" si="0"/>
        <v>3527</v>
      </c>
      <c r="G5" s="18">
        <f t="shared" si="0"/>
        <v>3597</v>
      </c>
      <c r="H5" s="18">
        <f>SUM(H6:H12)</f>
        <v>2064</v>
      </c>
      <c r="I5" s="18">
        <f t="shared" si="0"/>
        <v>1533</v>
      </c>
      <c r="J5" s="18">
        <f t="shared" si="0"/>
        <v>4045</v>
      </c>
      <c r="K5" s="18">
        <f>SUM(K6:K12)</f>
        <v>2099</v>
      </c>
      <c r="L5" s="18">
        <f>SUM(L6:L12)</f>
        <v>1946</v>
      </c>
      <c r="M5" s="18">
        <f>SUM(N5:O5)</f>
        <v>89</v>
      </c>
      <c r="N5" s="18">
        <f>SUM(N6:N12)</f>
        <v>41</v>
      </c>
      <c r="O5" s="18">
        <f>SUM(O6:O12)</f>
        <v>48</v>
      </c>
    </row>
    <row r="6" spans="1:17" ht="24.95" customHeight="1" x14ac:dyDescent="0.25">
      <c r="A6" s="4" t="s">
        <v>16</v>
      </c>
      <c r="B6" s="2">
        <v>44</v>
      </c>
      <c r="C6" s="18">
        <v>822</v>
      </c>
      <c r="D6" s="18">
        <f t="shared" ref="D6:D12" si="1">SUM(E6:F6)</f>
        <v>1539</v>
      </c>
      <c r="E6" s="18">
        <v>955</v>
      </c>
      <c r="F6" s="18">
        <v>584</v>
      </c>
      <c r="G6" s="18">
        <f t="shared" ref="G6:G12" si="2">SUM(H6:I6)</f>
        <v>849</v>
      </c>
      <c r="H6" s="18">
        <v>592</v>
      </c>
      <c r="I6" s="18">
        <v>257</v>
      </c>
      <c r="J6" s="18">
        <f t="shared" ref="J6:J12" si="3">SUM(K6:L6)</f>
        <v>680</v>
      </c>
      <c r="K6" s="18">
        <v>358</v>
      </c>
      <c r="L6" s="18">
        <v>322</v>
      </c>
      <c r="M6" s="18">
        <f t="shared" ref="M6:M12" si="4">SUM(N6:O6)</f>
        <v>10</v>
      </c>
      <c r="N6" s="18">
        <v>5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515</v>
      </c>
      <c r="D7" s="18">
        <f t="shared" si="1"/>
        <v>1206</v>
      </c>
      <c r="E7" s="18">
        <v>645</v>
      </c>
      <c r="F7" s="18">
        <v>561</v>
      </c>
      <c r="G7" s="18">
        <f t="shared" si="2"/>
        <v>395</v>
      </c>
      <c r="H7" s="18">
        <v>211</v>
      </c>
      <c r="I7" s="18">
        <v>184</v>
      </c>
      <c r="J7" s="18">
        <f t="shared" si="3"/>
        <v>805</v>
      </c>
      <c r="K7" s="18">
        <v>428</v>
      </c>
      <c r="L7" s="18">
        <v>377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460</v>
      </c>
      <c r="D8" s="18">
        <f t="shared" si="1"/>
        <v>1022</v>
      </c>
      <c r="E8" s="18">
        <v>551</v>
      </c>
      <c r="F8" s="18">
        <v>471</v>
      </c>
      <c r="G8" s="18">
        <f t="shared" si="2"/>
        <v>323</v>
      </c>
      <c r="H8" s="18">
        <v>190</v>
      </c>
      <c r="I8" s="18">
        <v>133</v>
      </c>
      <c r="J8" s="18">
        <f t="shared" si="3"/>
        <v>688</v>
      </c>
      <c r="K8" s="18">
        <v>359</v>
      </c>
      <c r="L8" s="18">
        <v>329</v>
      </c>
      <c r="M8" s="18">
        <f t="shared" si="4"/>
        <v>11</v>
      </c>
      <c r="N8" s="18">
        <v>2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118</v>
      </c>
      <c r="D9" s="18">
        <f t="shared" si="1"/>
        <v>231</v>
      </c>
      <c r="E9" s="18">
        <v>135</v>
      </c>
      <c r="F9" s="18">
        <v>96</v>
      </c>
      <c r="G9" s="18">
        <f t="shared" si="2"/>
        <v>151</v>
      </c>
      <c r="H9" s="18">
        <v>89</v>
      </c>
      <c r="I9" s="18">
        <v>62</v>
      </c>
      <c r="J9" s="18">
        <f t="shared" si="3"/>
        <v>73</v>
      </c>
      <c r="K9" s="18">
        <v>44</v>
      </c>
      <c r="L9" s="18">
        <v>29</v>
      </c>
      <c r="M9" s="18">
        <f t="shared" si="4"/>
        <v>7</v>
      </c>
      <c r="N9" s="18">
        <v>2</v>
      </c>
      <c r="O9" s="18">
        <v>5</v>
      </c>
    </row>
    <row r="10" spans="1:17" ht="24.95" customHeight="1" x14ac:dyDescent="0.25">
      <c r="A10" s="4" t="s">
        <v>21</v>
      </c>
      <c r="B10" s="2">
        <v>20</v>
      </c>
      <c r="C10" s="18">
        <v>262</v>
      </c>
      <c r="D10" s="18">
        <f t="shared" si="1"/>
        <v>508</v>
      </c>
      <c r="E10" s="18">
        <v>261</v>
      </c>
      <c r="F10" s="18">
        <v>247</v>
      </c>
      <c r="G10" s="18">
        <f t="shared" si="2"/>
        <v>188</v>
      </c>
      <c r="H10" s="18">
        <v>100</v>
      </c>
      <c r="I10" s="18">
        <v>88</v>
      </c>
      <c r="J10" s="18">
        <f t="shared" si="3"/>
        <v>314</v>
      </c>
      <c r="K10" s="18">
        <v>158</v>
      </c>
      <c r="L10" s="18">
        <v>156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500</v>
      </c>
      <c r="D11" s="18">
        <f t="shared" si="1"/>
        <v>989</v>
      </c>
      <c r="E11" s="18">
        <v>515</v>
      </c>
      <c r="F11" s="18">
        <v>474</v>
      </c>
      <c r="G11" s="18">
        <f t="shared" si="2"/>
        <v>561</v>
      </c>
      <c r="H11" s="18">
        <v>287</v>
      </c>
      <c r="I11" s="18">
        <v>274</v>
      </c>
      <c r="J11" s="18">
        <f t="shared" si="3"/>
        <v>408</v>
      </c>
      <c r="K11" s="18">
        <v>217</v>
      </c>
      <c r="L11" s="18">
        <v>191</v>
      </c>
      <c r="M11" s="18">
        <f t="shared" si="4"/>
        <v>20</v>
      </c>
      <c r="N11" s="18">
        <v>11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1002</v>
      </c>
      <c r="D12" s="18">
        <f t="shared" si="1"/>
        <v>2236</v>
      </c>
      <c r="E12" s="18">
        <v>1142</v>
      </c>
      <c r="F12" s="18">
        <v>1094</v>
      </c>
      <c r="G12" s="18">
        <f t="shared" si="2"/>
        <v>1130</v>
      </c>
      <c r="H12" s="18">
        <v>595</v>
      </c>
      <c r="I12" s="18">
        <v>535</v>
      </c>
      <c r="J12" s="18">
        <f t="shared" si="3"/>
        <v>1077</v>
      </c>
      <c r="K12" s="18">
        <v>535</v>
      </c>
      <c r="L12" s="18">
        <v>542</v>
      </c>
      <c r="M12" s="18">
        <f t="shared" si="4"/>
        <v>29</v>
      </c>
      <c r="N12" s="18">
        <v>12</v>
      </c>
      <c r="O12" s="18">
        <v>17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T14" sqref="T14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24</v>
      </c>
      <c r="O1" s="8" t="s">
        <v>25</v>
      </c>
    </row>
    <row r="2" spans="1:17" x14ac:dyDescent="0.25">
      <c r="A2" s="1"/>
      <c r="B2" s="1"/>
      <c r="C2" s="9"/>
      <c r="D2" s="10"/>
      <c r="E2" s="11" t="s">
        <v>26</v>
      </c>
      <c r="F2" s="12"/>
      <c r="G2" s="10"/>
      <c r="H2" s="11" t="s">
        <v>27</v>
      </c>
      <c r="I2" s="12"/>
      <c r="J2" s="10"/>
      <c r="K2" s="11" t="s">
        <v>28</v>
      </c>
      <c r="L2" s="12"/>
      <c r="M2" s="10"/>
      <c r="N2" s="11" t="s">
        <v>29</v>
      </c>
      <c r="O2" s="12"/>
    </row>
    <row r="3" spans="1:17" x14ac:dyDescent="0.25">
      <c r="A3" s="5" t="s">
        <v>30</v>
      </c>
      <c r="B3" s="5" t="s">
        <v>31</v>
      </c>
      <c r="C3" s="13" t="s">
        <v>32</v>
      </c>
      <c r="D3" s="14"/>
      <c r="E3" s="11" t="s">
        <v>33</v>
      </c>
      <c r="F3" s="15"/>
      <c r="G3" s="14"/>
      <c r="H3" s="11" t="s">
        <v>33</v>
      </c>
      <c r="I3" s="15"/>
      <c r="J3" s="14"/>
      <c r="K3" s="11" t="s">
        <v>33</v>
      </c>
      <c r="L3" s="12"/>
      <c r="M3" s="14"/>
      <c r="N3" s="11" t="s">
        <v>33</v>
      </c>
      <c r="O3" s="12"/>
    </row>
    <row r="4" spans="1:17" x14ac:dyDescent="0.25">
      <c r="A4" s="3"/>
      <c r="B4" s="3"/>
      <c r="C4" s="16"/>
      <c r="D4" s="17" t="s">
        <v>34</v>
      </c>
      <c r="E4" s="17" t="s">
        <v>35</v>
      </c>
      <c r="F4" s="17" t="s">
        <v>36</v>
      </c>
      <c r="G4" s="17" t="s">
        <v>34</v>
      </c>
      <c r="H4" s="17" t="s">
        <v>35</v>
      </c>
      <c r="I4" s="17" t="s">
        <v>36</v>
      </c>
      <c r="J4" s="17" t="s">
        <v>34</v>
      </c>
      <c r="K4" s="17" t="s">
        <v>35</v>
      </c>
      <c r="L4" s="17" t="s">
        <v>36</v>
      </c>
      <c r="M4" s="17" t="s">
        <v>34</v>
      </c>
      <c r="N4" s="17" t="s">
        <v>35</v>
      </c>
      <c r="O4" s="17" t="s">
        <v>36</v>
      </c>
    </row>
    <row r="5" spans="1:17" ht="24.95" customHeight="1" x14ac:dyDescent="0.25">
      <c r="A5" s="4" t="s">
        <v>37</v>
      </c>
      <c r="B5" s="7">
        <v>214</v>
      </c>
      <c r="C5" s="18">
        <f>SUM(C6:C12)</f>
        <v>3656</v>
      </c>
      <c r="D5" s="18">
        <f t="shared" ref="D5:J5" si="0">SUM(D6:D12)</f>
        <v>7800</v>
      </c>
      <c r="E5" s="18">
        <f t="shared" si="0"/>
        <v>4235</v>
      </c>
      <c r="F5" s="18">
        <f t="shared" si="0"/>
        <v>3565</v>
      </c>
      <c r="G5" s="18">
        <f t="shared" si="0"/>
        <v>3662</v>
      </c>
      <c r="H5" s="18">
        <f>SUM(H6:H12)</f>
        <v>2094</v>
      </c>
      <c r="I5" s="18">
        <f t="shared" si="0"/>
        <v>1568</v>
      </c>
      <c r="J5" s="18">
        <f t="shared" si="0"/>
        <v>4053</v>
      </c>
      <c r="K5" s="18">
        <f>SUM(K6:K12)</f>
        <v>2101</v>
      </c>
      <c r="L5" s="18">
        <f>SUM(L6:L12)</f>
        <v>1952</v>
      </c>
      <c r="M5" s="18">
        <f>SUM(N5:O5)</f>
        <v>85</v>
      </c>
      <c r="N5" s="18">
        <f>SUM(N6:N12)</f>
        <v>40</v>
      </c>
      <c r="O5" s="18">
        <f>SUM(O6:O12)</f>
        <v>45</v>
      </c>
    </row>
    <row r="6" spans="1:17" ht="24.95" customHeight="1" x14ac:dyDescent="0.25">
      <c r="A6" s="4" t="s">
        <v>38</v>
      </c>
      <c r="B6" s="2">
        <v>44</v>
      </c>
      <c r="C6" s="18">
        <v>814</v>
      </c>
      <c r="D6" s="18">
        <f t="shared" ref="D6:D12" si="1">SUM(E6:F6)</f>
        <v>1551</v>
      </c>
      <c r="E6" s="18">
        <v>953</v>
      </c>
      <c r="F6" s="18">
        <v>598</v>
      </c>
      <c r="G6" s="18">
        <f t="shared" ref="G6:G12" si="2">SUM(H6:I6)</f>
        <v>860</v>
      </c>
      <c r="H6" s="18">
        <v>591</v>
      </c>
      <c r="I6" s="18">
        <v>269</v>
      </c>
      <c r="J6" s="18">
        <f t="shared" ref="J6:J12" si="3">SUM(K6:L6)</f>
        <v>683</v>
      </c>
      <c r="K6" s="18">
        <v>359</v>
      </c>
      <c r="L6" s="18">
        <v>324</v>
      </c>
      <c r="M6" s="18">
        <f t="shared" ref="M6:M12" si="4">SUM(N6:O6)</f>
        <v>8</v>
      </c>
      <c r="N6" s="18">
        <v>3</v>
      </c>
      <c r="O6" s="18">
        <v>5</v>
      </c>
    </row>
    <row r="7" spans="1:17" ht="24.95" customHeight="1" x14ac:dyDescent="0.25">
      <c r="A7" s="4" t="s">
        <v>39</v>
      </c>
      <c r="B7" s="2">
        <v>32</v>
      </c>
      <c r="C7" s="18">
        <v>514</v>
      </c>
      <c r="D7" s="18">
        <f t="shared" si="1"/>
        <v>1220</v>
      </c>
      <c r="E7" s="18">
        <v>647</v>
      </c>
      <c r="F7" s="18">
        <v>573</v>
      </c>
      <c r="G7" s="18">
        <f t="shared" si="2"/>
        <v>407</v>
      </c>
      <c r="H7" s="18">
        <v>216</v>
      </c>
      <c r="I7" s="18">
        <v>191</v>
      </c>
      <c r="J7" s="18">
        <f t="shared" si="3"/>
        <v>807</v>
      </c>
      <c r="K7" s="18">
        <v>425</v>
      </c>
      <c r="L7" s="18">
        <v>382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40</v>
      </c>
      <c r="B8" s="2">
        <v>22</v>
      </c>
      <c r="C8" s="18">
        <v>457</v>
      </c>
      <c r="D8" s="18">
        <f t="shared" si="1"/>
        <v>1042</v>
      </c>
      <c r="E8" s="18">
        <v>568</v>
      </c>
      <c r="F8" s="18">
        <v>474</v>
      </c>
      <c r="G8" s="18">
        <f t="shared" si="2"/>
        <v>336</v>
      </c>
      <c r="H8" s="18">
        <v>200</v>
      </c>
      <c r="I8" s="18">
        <v>136</v>
      </c>
      <c r="J8" s="18">
        <f t="shared" si="3"/>
        <v>695</v>
      </c>
      <c r="K8" s="18">
        <v>365</v>
      </c>
      <c r="L8" s="18">
        <v>330</v>
      </c>
      <c r="M8" s="18">
        <f t="shared" si="4"/>
        <v>11</v>
      </c>
      <c r="N8" s="18">
        <v>3</v>
      </c>
      <c r="O8" s="18">
        <v>8</v>
      </c>
      <c r="P8" s="19"/>
      <c r="Q8" s="20"/>
    </row>
    <row r="9" spans="1:17" ht="24.95" customHeight="1" x14ac:dyDescent="0.25">
      <c r="A9" s="4" t="s">
        <v>41</v>
      </c>
      <c r="B9" s="2">
        <v>14</v>
      </c>
      <c r="C9" s="18">
        <v>124</v>
      </c>
      <c r="D9" s="18">
        <f t="shared" si="1"/>
        <v>245</v>
      </c>
      <c r="E9" s="18">
        <v>142</v>
      </c>
      <c r="F9" s="18">
        <v>103</v>
      </c>
      <c r="G9" s="18">
        <f t="shared" si="2"/>
        <v>166</v>
      </c>
      <c r="H9" s="18">
        <v>95</v>
      </c>
      <c r="I9" s="18">
        <v>71</v>
      </c>
      <c r="J9" s="18">
        <f t="shared" si="3"/>
        <v>73</v>
      </c>
      <c r="K9" s="18">
        <v>45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42</v>
      </c>
      <c r="B10" s="2">
        <v>20</v>
      </c>
      <c r="C10" s="18">
        <v>261</v>
      </c>
      <c r="D10" s="18">
        <f t="shared" si="1"/>
        <v>526</v>
      </c>
      <c r="E10" s="18">
        <v>265</v>
      </c>
      <c r="F10" s="18">
        <v>261</v>
      </c>
      <c r="G10" s="18">
        <f t="shared" si="2"/>
        <v>199</v>
      </c>
      <c r="H10" s="18">
        <v>104</v>
      </c>
      <c r="I10" s="18">
        <v>95</v>
      </c>
      <c r="J10" s="18">
        <f t="shared" si="3"/>
        <v>322</v>
      </c>
      <c r="K10" s="18">
        <v>158</v>
      </c>
      <c r="L10" s="18">
        <v>164</v>
      </c>
      <c r="M10" s="18">
        <f t="shared" si="4"/>
        <v>5</v>
      </c>
      <c r="N10" s="18">
        <v>3</v>
      </c>
      <c r="O10" s="18">
        <v>2</v>
      </c>
    </row>
    <row r="11" spans="1:17" ht="24.95" customHeight="1" x14ac:dyDescent="0.25">
      <c r="A11" s="4" t="s">
        <v>43</v>
      </c>
      <c r="B11" s="2">
        <v>33</v>
      </c>
      <c r="C11" s="18">
        <v>495</v>
      </c>
      <c r="D11" s="18">
        <f t="shared" si="1"/>
        <v>987</v>
      </c>
      <c r="E11" s="18">
        <v>512</v>
      </c>
      <c r="F11" s="18">
        <v>475</v>
      </c>
      <c r="G11" s="18">
        <f t="shared" si="2"/>
        <v>563</v>
      </c>
      <c r="H11" s="18">
        <v>290</v>
      </c>
      <c r="I11" s="18">
        <v>273</v>
      </c>
      <c r="J11" s="18">
        <f t="shared" si="3"/>
        <v>404</v>
      </c>
      <c r="K11" s="18">
        <v>212</v>
      </c>
      <c r="L11" s="18">
        <v>192</v>
      </c>
      <c r="M11" s="18">
        <f t="shared" si="4"/>
        <v>20</v>
      </c>
      <c r="N11" s="18">
        <v>10</v>
      </c>
      <c r="O11" s="18">
        <v>10</v>
      </c>
    </row>
    <row r="12" spans="1:17" ht="24.95" customHeight="1" x14ac:dyDescent="0.25">
      <c r="A12" s="4" t="s">
        <v>44</v>
      </c>
      <c r="B12" s="2">
        <v>49</v>
      </c>
      <c r="C12" s="18">
        <v>991</v>
      </c>
      <c r="D12" s="18">
        <f t="shared" si="1"/>
        <v>2229</v>
      </c>
      <c r="E12" s="18">
        <v>1148</v>
      </c>
      <c r="F12" s="18">
        <v>1081</v>
      </c>
      <c r="G12" s="18">
        <f t="shared" si="2"/>
        <v>1131</v>
      </c>
      <c r="H12" s="18">
        <v>598</v>
      </c>
      <c r="I12" s="18">
        <v>533</v>
      </c>
      <c r="J12" s="18">
        <f t="shared" si="3"/>
        <v>1069</v>
      </c>
      <c r="K12" s="18">
        <v>537</v>
      </c>
      <c r="L12" s="18">
        <v>532</v>
      </c>
      <c r="M12" s="18">
        <f t="shared" si="4"/>
        <v>29</v>
      </c>
      <c r="N12" s="18">
        <v>13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G12" sqref="G12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45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3674</v>
      </c>
      <c r="D5" s="18">
        <f t="shared" ref="D5:J5" si="0">SUM(D6:D12)</f>
        <v>7793</v>
      </c>
      <c r="E5" s="18">
        <f t="shared" si="0"/>
        <v>4230</v>
      </c>
      <c r="F5" s="18">
        <f t="shared" si="0"/>
        <v>3563</v>
      </c>
      <c r="G5" s="18">
        <f t="shared" si="0"/>
        <v>3647</v>
      </c>
      <c r="H5" s="18">
        <f>SUM(H6:H12)</f>
        <v>2083</v>
      </c>
      <c r="I5" s="18">
        <f t="shared" si="0"/>
        <v>1564</v>
      </c>
      <c r="J5" s="18">
        <f t="shared" si="0"/>
        <v>4059</v>
      </c>
      <c r="K5" s="18">
        <f>SUM(K6:K12)</f>
        <v>2106</v>
      </c>
      <c r="L5" s="18">
        <f>SUM(L6:L12)</f>
        <v>1953</v>
      </c>
      <c r="M5" s="18">
        <f>SUM(N5:O5)</f>
        <v>87</v>
      </c>
      <c r="N5" s="18">
        <f>SUM(N6:N12)</f>
        <v>41</v>
      </c>
      <c r="O5" s="18">
        <f>SUM(O6:O12)</f>
        <v>46</v>
      </c>
    </row>
    <row r="6" spans="1:17" ht="24.95" customHeight="1" x14ac:dyDescent="0.25">
      <c r="A6" s="4" t="s">
        <v>16</v>
      </c>
      <c r="B6" s="2">
        <v>44</v>
      </c>
      <c r="C6" s="18">
        <v>821</v>
      </c>
      <c r="D6" s="18">
        <f t="shared" ref="D6:D12" si="1">SUM(E6:F6)</f>
        <v>1549</v>
      </c>
      <c r="E6" s="18">
        <v>951</v>
      </c>
      <c r="F6" s="18">
        <v>598</v>
      </c>
      <c r="G6" s="18">
        <f t="shared" ref="G6:G12" si="2">SUM(H6:I6)</f>
        <v>856</v>
      </c>
      <c r="H6" s="18">
        <v>589</v>
      </c>
      <c r="I6" s="18">
        <v>267</v>
      </c>
      <c r="J6" s="18">
        <f t="shared" ref="J6:J12" si="3">SUM(K6:L6)</f>
        <v>684</v>
      </c>
      <c r="K6" s="18">
        <v>358</v>
      </c>
      <c r="L6" s="18">
        <v>326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517</v>
      </c>
      <c r="D7" s="18">
        <f t="shared" si="1"/>
        <v>1221</v>
      </c>
      <c r="E7" s="18">
        <v>650</v>
      </c>
      <c r="F7" s="18">
        <v>571</v>
      </c>
      <c r="G7" s="18">
        <f t="shared" si="2"/>
        <v>408</v>
      </c>
      <c r="H7" s="18">
        <v>217</v>
      </c>
      <c r="I7" s="18">
        <v>191</v>
      </c>
      <c r="J7" s="18">
        <f t="shared" si="3"/>
        <v>807</v>
      </c>
      <c r="K7" s="18">
        <v>427</v>
      </c>
      <c r="L7" s="18">
        <v>380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462</v>
      </c>
      <c r="D8" s="18">
        <f t="shared" si="1"/>
        <v>1045</v>
      </c>
      <c r="E8" s="18">
        <v>569</v>
      </c>
      <c r="F8" s="18">
        <v>476</v>
      </c>
      <c r="G8" s="18">
        <f t="shared" si="2"/>
        <v>336</v>
      </c>
      <c r="H8" s="18">
        <v>200</v>
      </c>
      <c r="I8" s="18">
        <v>136</v>
      </c>
      <c r="J8" s="18">
        <f t="shared" si="3"/>
        <v>697</v>
      </c>
      <c r="K8" s="18">
        <v>366</v>
      </c>
      <c r="L8" s="18">
        <v>331</v>
      </c>
      <c r="M8" s="18">
        <f t="shared" si="4"/>
        <v>12</v>
      </c>
      <c r="N8" s="18">
        <v>3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122</v>
      </c>
      <c r="D9" s="18">
        <f t="shared" si="1"/>
        <v>239</v>
      </c>
      <c r="E9" s="18">
        <v>140</v>
      </c>
      <c r="F9" s="18">
        <v>99</v>
      </c>
      <c r="G9" s="18">
        <f t="shared" si="2"/>
        <v>160</v>
      </c>
      <c r="H9" s="18">
        <v>93</v>
      </c>
      <c r="I9" s="18">
        <v>67</v>
      </c>
      <c r="J9" s="18">
        <f t="shared" si="3"/>
        <v>73</v>
      </c>
      <c r="K9" s="18">
        <v>45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261</v>
      </c>
      <c r="D10" s="18">
        <f t="shared" si="1"/>
        <v>522</v>
      </c>
      <c r="E10" s="18">
        <v>266</v>
      </c>
      <c r="F10" s="18">
        <v>256</v>
      </c>
      <c r="G10" s="18">
        <f t="shared" si="2"/>
        <v>197</v>
      </c>
      <c r="H10" s="18">
        <v>104</v>
      </c>
      <c r="I10" s="18">
        <v>93</v>
      </c>
      <c r="J10" s="18">
        <f t="shared" si="3"/>
        <v>319</v>
      </c>
      <c r="K10" s="18">
        <v>159</v>
      </c>
      <c r="L10" s="18">
        <v>160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497</v>
      </c>
      <c r="D11" s="18">
        <f t="shared" si="1"/>
        <v>988</v>
      </c>
      <c r="E11" s="18">
        <v>517</v>
      </c>
      <c r="F11" s="18">
        <v>471</v>
      </c>
      <c r="G11" s="18">
        <f t="shared" si="2"/>
        <v>562</v>
      </c>
      <c r="H11" s="18">
        <v>292</v>
      </c>
      <c r="I11" s="18">
        <v>270</v>
      </c>
      <c r="J11" s="18">
        <f t="shared" si="3"/>
        <v>407</v>
      </c>
      <c r="K11" s="18">
        <v>215</v>
      </c>
      <c r="L11" s="18">
        <v>192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994</v>
      </c>
      <c r="D12" s="18">
        <f t="shared" si="1"/>
        <v>2229</v>
      </c>
      <c r="E12" s="18">
        <v>1137</v>
      </c>
      <c r="F12" s="18">
        <v>1092</v>
      </c>
      <c r="G12" s="18">
        <f t="shared" si="2"/>
        <v>1128</v>
      </c>
      <c r="H12" s="18">
        <v>588</v>
      </c>
      <c r="I12" s="18">
        <v>540</v>
      </c>
      <c r="J12" s="18">
        <f t="shared" si="3"/>
        <v>1072</v>
      </c>
      <c r="K12" s="18">
        <v>536</v>
      </c>
      <c r="L12" s="18">
        <v>536</v>
      </c>
      <c r="M12" s="18">
        <f t="shared" si="4"/>
        <v>29</v>
      </c>
      <c r="N12" s="18">
        <v>13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O13" sqref="O13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46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3672</v>
      </c>
      <c r="D5" s="18">
        <f t="shared" ref="D5:J5" si="0">SUM(D6:D12)</f>
        <v>7775</v>
      </c>
      <c r="E5" s="18">
        <f t="shared" si="0"/>
        <v>4226</v>
      </c>
      <c r="F5" s="18">
        <f t="shared" si="0"/>
        <v>3549</v>
      </c>
      <c r="G5" s="18">
        <f t="shared" si="0"/>
        <v>3635</v>
      </c>
      <c r="H5" s="18">
        <f>SUM(H6:H12)</f>
        <v>2079</v>
      </c>
      <c r="I5" s="18">
        <f t="shared" si="0"/>
        <v>1556</v>
      </c>
      <c r="J5" s="18">
        <f t="shared" si="0"/>
        <v>4054</v>
      </c>
      <c r="K5" s="18">
        <f>SUM(K6:K12)</f>
        <v>2106</v>
      </c>
      <c r="L5" s="18">
        <f>SUM(L6:L12)</f>
        <v>1948</v>
      </c>
      <c r="M5" s="18">
        <f>SUM(N5:O5)</f>
        <v>86</v>
      </c>
      <c r="N5" s="18">
        <f>SUM(N6:N12)</f>
        <v>41</v>
      </c>
      <c r="O5" s="18">
        <f>SUM(O6:O12)</f>
        <v>45</v>
      </c>
    </row>
    <row r="6" spans="1:17" ht="24.95" customHeight="1" x14ac:dyDescent="0.25">
      <c r="A6" s="4" t="s">
        <v>16</v>
      </c>
      <c r="B6" s="2">
        <v>44</v>
      </c>
      <c r="C6" s="18">
        <v>818</v>
      </c>
      <c r="D6" s="18">
        <f t="shared" ref="D6:D12" si="1">SUM(E6:F6)</f>
        <v>1545</v>
      </c>
      <c r="E6" s="18">
        <v>947</v>
      </c>
      <c r="F6" s="18">
        <v>598</v>
      </c>
      <c r="G6" s="18">
        <f t="shared" ref="G6:G12" si="2">SUM(H6:I6)</f>
        <v>853</v>
      </c>
      <c r="H6" s="18">
        <v>586</v>
      </c>
      <c r="I6" s="18">
        <v>267</v>
      </c>
      <c r="J6" s="18">
        <f t="shared" ref="J6:J12" si="3">SUM(K6:L6)</f>
        <v>683</v>
      </c>
      <c r="K6" s="18">
        <v>357</v>
      </c>
      <c r="L6" s="18">
        <v>326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514</v>
      </c>
      <c r="D7" s="18">
        <f t="shared" si="1"/>
        <v>1216</v>
      </c>
      <c r="E7" s="18">
        <v>650</v>
      </c>
      <c r="F7" s="18">
        <v>566</v>
      </c>
      <c r="G7" s="18">
        <f t="shared" si="2"/>
        <v>406</v>
      </c>
      <c r="H7" s="18">
        <v>218</v>
      </c>
      <c r="I7" s="18">
        <v>188</v>
      </c>
      <c r="J7" s="18">
        <f t="shared" si="3"/>
        <v>804</v>
      </c>
      <c r="K7" s="18">
        <v>426</v>
      </c>
      <c r="L7" s="18">
        <v>378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464</v>
      </c>
      <c r="D8" s="18">
        <f t="shared" si="1"/>
        <v>1044</v>
      </c>
      <c r="E8" s="18">
        <v>569</v>
      </c>
      <c r="F8" s="18">
        <v>475</v>
      </c>
      <c r="G8" s="18">
        <f t="shared" si="2"/>
        <v>334</v>
      </c>
      <c r="H8" s="18">
        <v>198</v>
      </c>
      <c r="I8" s="18">
        <v>136</v>
      </c>
      <c r="J8" s="18">
        <f t="shared" si="3"/>
        <v>698</v>
      </c>
      <c r="K8" s="18">
        <v>368</v>
      </c>
      <c r="L8" s="18">
        <v>330</v>
      </c>
      <c r="M8" s="18">
        <f t="shared" si="4"/>
        <v>12</v>
      </c>
      <c r="N8" s="18">
        <v>3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120</v>
      </c>
      <c r="D9" s="18">
        <f t="shared" si="1"/>
        <v>237</v>
      </c>
      <c r="E9" s="18">
        <v>141</v>
      </c>
      <c r="F9" s="18">
        <v>96</v>
      </c>
      <c r="G9" s="18">
        <f t="shared" si="2"/>
        <v>157</v>
      </c>
      <c r="H9" s="18">
        <v>93</v>
      </c>
      <c r="I9" s="18">
        <v>64</v>
      </c>
      <c r="J9" s="18">
        <f t="shared" si="3"/>
        <v>74</v>
      </c>
      <c r="K9" s="18">
        <v>46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261</v>
      </c>
      <c r="D10" s="18">
        <f t="shared" si="1"/>
        <v>521</v>
      </c>
      <c r="E10" s="18">
        <v>265</v>
      </c>
      <c r="F10" s="18">
        <v>256</v>
      </c>
      <c r="G10" s="18">
        <f t="shared" si="2"/>
        <v>197</v>
      </c>
      <c r="H10" s="18">
        <v>104</v>
      </c>
      <c r="I10" s="18">
        <v>93</v>
      </c>
      <c r="J10" s="18">
        <f t="shared" si="3"/>
        <v>318</v>
      </c>
      <c r="K10" s="18">
        <v>158</v>
      </c>
      <c r="L10" s="18">
        <v>160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498</v>
      </c>
      <c r="D11" s="18">
        <f t="shared" si="1"/>
        <v>991</v>
      </c>
      <c r="E11" s="18">
        <v>519</v>
      </c>
      <c r="F11" s="18">
        <v>472</v>
      </c>
      <c r="G11" s="18">
        <f t="shared" si="2"/>
        <v>561</v>
      </c>
      <c r="H11" s="18">
        <v>291</v>
      </c>
      <c r="I11" s="18">
        <v>270</v>
      </c>
      <c r="J11" s="18">
        <f t="shared" si="3"/>
        <v>411</v>
      </c>
      <c r="K11" s="18">
        <v>218</v>
      </c>
      <c r="L11" s="18">
        <v>193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997</v>
      </c>
      <c r="D12" s="18">
        <f t="shared" si="1"/>
        <v>2221</v>
      </c>
      <c r="E12" s="18">
        <v>1135</v>
      </c>
      <c r="F12" s="18">
        <v>1086</v>
      </c>
      <c r="G12" s="18">
        <f t="shared" si="2"/>
        <v>1127</v>
      </c>
      <c r="H12" s="18">
        <v>589</v>
      </c>
      <c r="I12" s="18">
        <v>538</v>
      </c>
      <c r="J12" s="18">
        <f t="shared" si="3"/>
        <v>1066</v>
      </c>
      <c r="K12" s="18">
        <v>533</v>
      </c>
      <c r="L12" s="18">
        <v>533</v>
      </c>
      <c r="M12" s="18">
        <f t="shared" si="4"/>
        <v>28</v>
      </c>
      <c r="N12" s="18">
        <v>13</v>
      </c>
      <c r="O12" s="18">
        <v>15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O13" sqref="O13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47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3673</v>
      </c>
      <c r="D5" s="18">
        <f t="shared" ref="D5:J5" si="0">SUM(D6:D12)</f>
        <v>7760</v>
      </c>
      <c r="E5" s="18">
        <f t="shared" si="0"/>
        <v>4222</v>
      </c>
      <c r="F5" s="18">
        <f t="shared" si="0"/>
        <v>3538</v>
      </c>
      <c r="G5" s="18">
        <f t="shared" si="0"/>
        <v>3620</v>
      </c>
      <c r="H5" s="18">
        <f>SUM(H6:H12)</f>
        <v>2074</v>
      </c>
      <c r="I5" s="18">
        <f t="shared" si="0"/>
        <v>1546</v>
      </c>
      <c r="J5" s="18">
        <f t="shared" si="0"/>
        <v>4054</v>
      </c>
      <c r="K5" s="18">
        <f>SUM(K6:K12)</f>
        <v>2108</v>
      </c>
      <c r="L5" s="18">
        <f>SUM(L6:L12)</f>
        <v>1946</v>
      </c>
      <c r="M5" s="18">
        <f>SUM(N5:O5)</f>
        <v>86</v>
      </c>
      <c r="N5" s="18">
        <f>SUM(N6:N12)</f>
        <v>40</v>
      </c>
      <c r="O5" s="18">
        <f>SUM(O6:O12)</f>
        <v>46</v>
      </c>
    </row>
    <row r="6" spans="1:17" ht="24.95" customHeight="1" x14ac:dyDescent="0.25">
      <c r="A6" s="4" t="s">
        <v>16</v>
      </c>
      <c r="B6" s="2">
        <v>44</v>
      </c>
      <c r="C6" s="18">
        <v>816</v>
      </c>
      <c r="D6" s="18">
        <f t="shared" ref="D6:D12" si="1">SUM(E6:F6)</f>
        <v>1544</v>
      </c>
      <c r="E6" s="18">
        <v>945</v>
      </c>
      <c r="F6" s="18">
        <v>599</v>
      </c>
      <c r="G6" s="18">
        <f t="shared" ref="G6:G12" si="2">SUM(H6:I6)</f>
        <v>851</v>
      </c>
      <c r="H6" s="18">
        <v>584</v>
      </c>
      <c r="I6" s="18">
        <v>267</v>
      </c>
      <c r="J6" s="18">
        <f t="shared" ref="J6:J12" si="3">SUM(K6:L6)</f>
        <v>684</v>
      </c>
      <c r="K6" s="18">
        <v>357</v>
      </c>
      <c r="L6" s="18">
        <v>327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516</v>
      </c>
      <c r="D7" s="18">
        <f t="shared" si="1"/>
        <v>1215</v>
      </c>
      <c r="E7" s="18">
        <v>651</v>
      </c>
      <c r="F7" s="18">
        <v>564</v>
      </c>
      <c r="G7" s="18">
        <f t="shared" si="2"/>
        <v>408</v>
      </c>
      <c r="H7" s="18">
        <v>221</v>
      </c>
      <c r="I7" s="18">
        <v>187</v>
      </c>
      <c r="J7" s="18">
        <f t="shared" si="3"/>
        <v>801</v>
      </c>
      <c r="K7" s="18">
        <v>424</v>
      </c>
      <c r="L7" s="18">
        <v>377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464</v>
      </c>
      <c r="D8" s="18">
        <f t="shared" si="1"/>
        <v>1037</v>
      </c>
      <c r="E8" s="18">
        <v>566</v>
      </c>
      <c r="F8" s="18">
        <v>471</v>
      </c>
      <c r="G8" s="18">
        <f t="shared" si="2"/>
        <v>330</v>
      </c>
      <c r="H8" s="18">
        <v>197</v>
      </c>
      <c r="I8" s="18">
        <v>133</v>
      </c>
      <c r="J8" s="18">
        <f t="shared" si="3"/>
        <v>695</v>
      </c>
      <c r="K8" s="18">
        <v>366</v>
      </c>
      <c r="L8" s="18">
        <v>329</v>
      </c>
      <c r="M8" s="18">
        <f t="shared" si="4"/>
        <v>12</v>
      </c>
      <c r="N8" s="18">
        <v>3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120</v>
      </c>
      <c r="D9" s="18">
        <f t="shared" si="1"/>
        <v>236</v>
      </c>
      <c r="E9" s="18">
        <v>141</v>
      </c>
      <c r="F9" s="18">
        <v>95</v>
      </c>
      <c r="G9" s="18">
        <f t="shared" si="2"/>
        <v>156</v>
      </c>
      <c r="H9" s="18">
        <v>93</v>
      </c>
      <c r="I9" s="18">
        <v>63</v>
      </c>
      <c r="J9" s="18">
        <f t="shared" si="3"/>
        <v>74</v>
      </c>
      <c r="K9" s="18">
        <v>46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263</v>
      </c>
      <c r="D10" s="18">
        <f t="shared" si="1"/>
        <v>522</v>
      </c>
      <c r="E10" s="18">
        <v>267</v>
      </c>
      <c r="F10" s="18">
        <v>255</v>
      </c>
      <c r="G10" s="18">
        <f t="shared" si="2"/>
        <v>196</v>
      </c>
      <c r="H10" s="18">
        <v>104</v>
      </c>
      <c r="I10" s="18">
        <v>92</v>
      </c>
      <c r="J10" s="18">
        <f t="shared" si="3"/>
        <v>320</v>
      </c>
      <c r="K10" s="18">
        <v>160</v>
      </c>
      <c r="L10" s="18">
        <v>160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496</v>
      </c>
      <c r="D11" s="18">
        <f t="shared" si="1"/>
        <v>987</v>
      </c>
      <c r="E11" s="18">
        <v>514</v>
      </c>
      <c r="F11" s="18">
        <v>473</v>
      </c>
      <c r="G11" s="18">
        <f t="shared" si="2"/>
        <v>554</v>
      </c>
      <c r="H11" s="18">
        <v>285</v>
      </c>
      <c r="I11" s="18">
        <v>269</v>
      </c>
      <c r="J11" s="18">
        <f t="shared" si="3"/>
        <v>414</v>
      </c>
      <c r="K11" s="18">
        <v>219</v>
      </c>
      <c r="L11" s="18">
        <v>195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998</v>
      </c>
      <c r="D12" s="18">
        <f t="shared" si="1"/>
        <v>2219</v>
      </c>
      <c r="E12" s="18">
        <v>1138</v>
      </c>
      <c r="F12" s="18">
        <v>1081</v>
      </c>
      <c r="G12" s="18">
        <f t="shared" si="2"/>
        <v>1125</v>
      </c>
      <c r="H12" s="18">
        <v>590</v>
      </c>
      <c r="I12" s="18">
        <v>535</v>
      </c>
      <c r="J12" s="18">
        <f t="shared" si="3"/>
        <v>1066</v>
      </c>
      <c r="K12" s="18">
        <v>536</v>
      </c>
      <c r="L12" s="18">
        <v>530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N6" sqref="N6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48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3674</v>
      </c>
      <c r="D5" s="18">
        <f t="shared" ref="D5:J5" si="0">SUM(D6:D12)</f>
        <v>7735</v>
      </c>
      <c r="E5" s="18">
        <f t="shared" si="0"/>
        <v>4211</v>
      </c>
      <c r="F5" s="18">
        <f t="shared" si="0"/>
        <v>3524</v>
      </c>
      <c r="G5" s="18">
        <f t="shared" si="0"/>
        <v>3609</v>
      </c>
      <c r="H5" s="18">
        <f>SUM(H6:H12)</f>
        <v>2070</v>
      </c>
      <c r="I5" s="18">
        <f t="shared" si="0"/>
        <v>1539</v>
      </c>
      <c r="J5" s="18">
        <f t="shared" si="0"/>
        <v>4040</v>
      </c>
      <c r="K5" s="18">
        <f>SUM(K6:K12)</f>
        <v>2101</v>
      </c>
      <c r="L5" s="18">
        <f>SUM(L6:L12)</f>
        <v>1939</v>
      </c>
      <c r="M5" s="18">
        <f>SUM(N5:O5)</f>
        <v>86</v>
      </c>
      <c r="N5" s="18">
        <f>SUM(N6:N12)</f>
        <v>40</v>
      </c>
      <c r="O5" s="18">
        <f>SUM(O6:O12)</f>
        <v>46</v>
      </c>
    </row>
    <row r="6" spans="1:17" ht="24.95" customHeight="1" x14ac:dyDescent="0.25">
      <c r="A6" s="4" t="s">
        <v>16</v>
      </c>
      <c r="B6" s="2">
        <v>44</v>
      </c>
      <c r="C6" s="18">
        <v>814</v>
      </c>
      <c r="D6" s="18">
        <f t="shared" ref="D6:D12" si="1">SUM(E6:F6)</f>
        <v>1536</v>
      </c>
      <c r="E6" s="18">
        <v>944</v>
      </c>
      <c r="F6" s="18">
        <v>592</v>
      </c>
      <c r="G6" s="18">
        <f t="shared" ref="G6:G12" si="2">SUM(H6:I6)</f>
        <v>848</v>
      </c>
      <c r="H6" s="18">
        <v>585</v>
      </c>
      <c r="I6" s="18">
        <v>263</v>
      </c>
      <c r="J6" s="18">
        <f t="shared" ref="J6:J12" si="3">SUM(K6:L6)</f>
        <v>679</v>
      </c>
      <c r="K6" s="18">
        <v>355</v>
      </c>
      <c r="L6" s="18">
        <v>324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515</v>
      </c>
      <c r="D7" s="18">
        <f t="shared" si="1"/>
        <v>1211</v>
      </c>
      <c r="E7" s="18">
        <v>649</v>
      </c>
      <c r="F7" s="18">
        <v>562</v>
      </c>
      <c r="G7" s="18">
        <f t="shared" si="2"/>
        <v>406</v>
      </c>
      <c r="H7" s="18">
        <v>219</v>
      </c>
      <c r="I7" s="18">
        <v>187</v>
      </c>
      <c r="J7" s="18">
        <f t="shared" si="3"/>
        <v>799</v>
      </c>
      <c r="K7" s="18">
        <v>424</v>
      </c>
      <c r="L7" s="18">
        <v>375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465</v>
      </c>
      <c r="D8" s="18">
        <f t="shared" si="1"/>
        <v>1032</v>
      </c>
      <c r="E8" s="18">
        <v>562</v>
      </c>
      <c r="F8" s="18">
        <v>470</v>
      </c>
      <c r="G8" s="18">
        <f t="shared" si="2"/>
        <v>326</v>
      </c>
      <c r="H8" s="18">
        <v>194</v>
      </c>
      <c r="I8" s="18">
        <v>132</v>
      </c>
      <c r="J8" s="18">
        <f t="shared" si="3"/>
        <v>694</v>
      </c>
      <c r="K8" s="18">
        <v>365</v>
      </c>
      <c r="L8" s="18">
        <v>329</v>
      </c>
      <c r="M8" s="18">
        <f t="shared" si="4"/>
        <v>12</v>
      </c>
      <c r="N8" s="18">
        <v>3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120</v>
      </c>
      <c r="D9" s="18">
        <f t="shared" si="1"/>
        <v>235</v>
      </c>
      <c r="E9" s="18">
        <v>140</v>
      </c>
      <c r="F9" s="18">
        <v>95</v>
      </c>
      <c r="G9" s="18">
        <f t="shared" si="2"/>
        <v>155</v>
      </c>
      <c r="H9" s="18">
        <v>92</v>
      </c>
      <c r="I9" s="18">
        <v>63</v>
      </c>
      <c r="J9" s="18">
        <f t="shared" si="3"/>
        <v>74</v>
      </c>
      <c r="K9" s="18">
        <v>46</v>
      </c>
      <c r="L9" s="18">
        <v>28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263</v>
      </c>
      <c r="D10" s="18">
        <f t="shared" si="1"/>
        <v>518</v>
      </c>
      <c r="E10" s="18">
        <v>265</v>
      </c>
      <c r="F10" s="18">
        <v>253</v>
      </c>
      <c r="G10" s="18">
        <f t="shared" si="2"/>
        <v>195</v>
      </c>
      <c r="H10" s="18">
        <v>103</v>
      </c>
      <c r="I10" s="18">
        <v>92</v>
      </c>
      <c r="J10" s="18">
        <f t="shared" si="3"/>
        <v>317</v>
      </c>
      <c r="K10" s="18">
        <v>159</v>
      </c>
      <c r="L10" s="18">
        <v>158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498</v>
      </c>
      <c r="D11" s="18">
        <f t="shared" si="1"/>
        <v>984</v>
      </c>
      <c r="E11" s="18">
        <v>512</v>
      </c>
      <c r="F11" s="18">
        <v>472</v>
      </c>
      <c r="G11" s="18">
        <f t="shared" si="2"/>
        <v>551</v>
      </c>
      <c r="H11" s="18">
        <v>283</v>
      </c>
      <c r="I11" s="18">
        <v>268</v>
      </c>
      <c r="J11" s="18">
        <f t="shared" si="3"/>
        <v>414</v>
      </c>
      <c r="K11" s="18">
        <v>219</v>
      </c>
      <c r="L11" s="18">
        <v>195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999</v>
      </c>
      <c r="D12" s="18">
        <f t="shared" si="1"/>
        <v>2219</v>
      </c>
      <c r="E12" s="18">
        <v>1139</v>
      </c>
      <c r="F12" s="18">
        <v>1080</v>
      </c>
      <c r="G12" s="18">
        <f t="shared" si="2"/>
        <v>1128</v>
      </c>
      <c r="H12" s="18">
        <v>594</v>
      </c>
      <c r="I12" s="18">
        <v>534</v>
      </c>
      <c r="J12" s="18">
        <f t="shared" si="3"/>
        <v>1063</v>
      </c>
      <c r="K12" s="18">
        <v>533</v>
      </c>
      <c r="L12" s="18">
        <v>530</v>
      </c>
      <c r="M12" s="18">
        <f t="shared" si="4"/>
        <v>28</v>
      </c>
      <c r="N12" s="18">
        <v>12</v>
      </c>
      <c r="O12" s="18">
        <v>16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O13" sqref="O13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49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3683</v>
      </c>
      <c r="D5" s="18">
        <f t="shared" ref="D5:J5" si="0">SUM(D6:D12)</f>
        <v>7736</v>
      </c>
      <c r="E5" s="18">
        <f t="shared" si="0"/>
        <v>4212</v>
      </c>
      <c r="F5" s="18">
        <f t="shared" si="0"/>
        <v>3524</v>
      </c>
      <c r="G5" s="18">
        <f t="shared" si="0"/>
        <v>3608</v>
      </c>
      <c r="H5" s="18">
        <f>SUM(H6:H12)</f>
        <v>2071</v>
      </c>
      <c r="I5" s="18">
        <f t="shared" si="0"/>
        <v>1537</v>
      </c>
      <c r="J5" s="18">
        <f t="shared" si="0"/>
        <v>4043</v>
      </c>
      <c r="K5" s="18">
        <f>SUM(K6:K12)</f>
        <v>2103</v>
      </c>
      <c r="L5" s="18">
        <f>SUM(L6:L12)</f>
        <v>1940</v>
      </c>
      <c r="M5" s="18">
        <f>SUM(N5:O5)</f>
        <v>85</v>
      </c>
      <c r="N5" s="18">
        <f>SUM(N6:N12)</f>
        <v>38</v>
      </c>
      <c r="O5" s="18">
        <f>SUM(O6:O12)</f>
        <v>47</v>
      </c>
    </row>
    <row r="6" spans="1:17" ht="24.95" customHeight="1" x14ac:dyDescent="0.25">
      <c r="A6" s="4" t="s">
        <v>16</v>
      </c>
      <c r="B6" s="2">
        <v>44</v>
      </c>
      <c r="C6" s="18">
        <v>817</v>
      </c>
      <c r="D6" s="18">
        <f t="shared" ref="D6:D12" si="1">SUM(E6:F6)</f>
        <v>1537</v>
      </c>
      <c r="E6" s="18">
        <v>947</v>
      </c>
      <c r="F6" s="18">
        <v>590</v>
      </c>
      <c r="G6" s="18">
        <f t="shared" ref="G6:G12" si="2">SUM(H6:I6)</f>
        <v>849</v>
      </c>
      <c r="H6" s="18">
        <v>587</v>
      </c>
      <c r="I6" s="18">
        <v>262</v>
      </c>
      <c r="J6" s="18">
        <f t="shared" ref="J6:J12" si="3">SUM(K6:L6)</f>
        <v>679</v>
      </c>
      <c r="K6" s="18">
        <v>356</v>
      </c>
      <c r="L6" s="18">
        <v>323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517</v>
      </c>
      <c r="D7" s="18">
        <f t="shared" si="1"/>
        <v>1212</v>
      </c>
      <c r="E7" s="18">
        <v>649</v>
      </c>
      <c r="F7" s="18">
        <v>563</v>
      </c>
      <c r="G7" s="18">
        <f t="shared" si="2"/>
        <v>403</v>
      </c>
      <c r="H7" s="18">
        <v>217</v>
      </c>
      <c r="I7" s="18">
        <v>186</v>
      </c>
      <c r="J7" s="18">
        <f t="shared" si="3"/>
        <v>803</v>
      </c>
      <c r="K7" s="18">
        <v>426</v>
      </c>
      <c r="L7" s="18">
        <v>377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465</v>
      </c>
      <c r="D8" s="18">
        <f t="shared" si="1"/>
        <v>1030</v>
      </c>
      <c r="E8" s="18">
        <v>559</v>
      </c>
      <c r="F8" s="18">
        <v>471</v>
      </c>
      <c r="G8" s="18">
        <f t="shared" si="2"/>
        <v>325</v>
      </c>
      <c r="H8" s="18">
        <v>193</v>
      </c>
      <c r="I8" s="18">
        <v>132</v>
      </c>
      <c r="J8" s="18">
        <f t="shared" si="3"/>
        <v>694</v>
      </c>
      <c r="K8" s="18">
        <v>364</v>
      </c>
      <c r="L8" s="18">
        <v>330</v>
      </c>
      <c r="M8" s="18">
        <f t="shared" si="4"/>
        <v>11</v>
      </c>
      <c r="N8" s="18">
        <v>2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120</v>
      </c>
      <c r="D9" s="18">
        <f t="shared" si="1"/>
        <v>236</v>
      </c>
      <c r="E9" s="18">
        <v>140</v>
      </c>
      <c r="F9" s="18">
        <v>96</v>
      </c>
      <c r="G9" s="18">
        <f t="shared" si="2"/>
        <v>155</v>
      </c>
      <c r="H9" s="18">
        <v>92</v>
      </c>
      <c r="I9" s="18">
        <v>63</v>
      </c>
      <c r="J9" s="18">
        <f t="shared" si="3"/>
        <v>75</v>
      </c>
      <c r="K9" s="18">
        <v>46</v>
      </c>
      <c r="L9" s="18">
        <v>29</v>
      </c>
      <c r="M9" s="18">
        <f t="shared" si="4"/>
        <v>6</v>
      </c>
      <c r="N9" s="18">
        <v>2</v>
      </c>
      <c r="O9" s="18">
        <v>4</v>
      </c>
    </row>
    <row r="10" spans="1:17" ht="24.95" customHeight="1" x14ac:dyDescent="0.25">
      <c r="A10" s="4" t="s">
        <v>21</v>
      </c>
      <c r="B10" s="2">
        <v>20</v>
      </c>
      <c r="C10" s="18">
        <v>266</v>
      </c>
      <c r="D10" s="18">
        <f t="shared" si="1"/>
        <v>514</v>
      </c>
      <c r="E10" s="18">
        <v>264</v>
      </c>
      <c r="F10" s="18">
        <v>250</v>
      </c>
      <c r="G10" s="18">
        <f t="shared" si="2"/>
        <v>194</v>
      </c>
      <c r="H10" s="18">
        <v>103</v>
      </c>
      <c r="I10" s="18">
        <v>91</v>
      </c>
      <c r="J10" s="18">
        <f t="shared" si="3"/>
        <v>314</v>
      </c>
      <c r="K10" s="18">
        <v>158</v>
      </c>
      <c r="L10" s="18">
        <v>156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498</v>
      </c>
      <c r="D11" s="18">
        <f t="shared" si="1"/>
        <v>983</v>
      </c>
      <c r="E11" s="18">
        <v>514</v>
      </c>
      <c r="F11" s="18">
        <v>469</v>
      </c>
      <c r="G11" s="18">
        <f t="shared" si="2"/>
        <v>551</v>
      </c>
      <c r="H11" s="18">
        <v>285</v>
      </c>
      <c r="I11" s="18">
        <v>266</v>
      </c>
      <c r="J11" s="18">
        <f t="shared" si="3"/>
        <v>413</v>
      </c>
      <c r="K11" s="18">
        <v>219</v>
      </c>
      <c r="L11" s="18">
        <v>194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1000</v>
      </c>
      <c r="D12" s="18">
        <f t="shared" si="1"/>
        <v>2224</v>
      </c>
      <c r="E12" s="18">
        <v>1139</v>
      </c>
      <c r="F12" s="18">
        <v>1085</v>
      </c>
      <c r="G12" s="18">
        <f t="shared" si="2"/>
        <v>1131</v>
      </c>
      <c r="H12" s="18">
        <v>594</v>
      </c>
      <c r="I12" s="18">
        <v>537</v>
      </c>
      <c r="J12" s="18">
        <f t="shared" si="3"/>
        <v>1065</v>
      </c>
      <c r="K12" s="18">
        <v>534</v>
      </c>
      <c r="L12" s="18">
        <v>531</v>
      </c>
      <c r="M12" s="18">
        <f t="shared" si="4"/>
        <v>28</v>
      </c>
      <c r="N12" s="18">
        <v>11</v>
      </c>
      <c r="O12" s="18">
        <v>17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O5" sqref="O5"/>
    </sheetView>
  </sheetViews>
  <sheetFormatPr defaultRowHeight="16.5" x14ac:dyDescent="0.25"/>
  <cols>
    <col min="3" max="3" width="9.5" style="8" bestFit="1" customWidth="1"/>
    <col min="4" max="15" width="8.875" style="8"/>
  </cols>
  <sheetData>
    <row r="1" spans="1:17" ht="19.5" x14ac:dyDescent="0.25">
      <c r="A1" s="6" t="s">
        <v>50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3682</v>
      </c>
      <c r="D5" s="18">
        <f t="shared" ref="D5:J5" si="0">SUM(D6:D12)</f>
        <v>7725</v>
      </c>
      <c r="E5" s="18">
        <f t="shared" si="0"/>
        <v>4206</v>
      </c>
      <c r="F5" s="18">
        <f t="shared" si="0"/>
        <v>3519</v>
      </c>
      <c r="G5" s="18">
        <f t="shared" si="0"/>
        <v>3601</v>
      </c>
      <c r="H5" s="18">
        <f>SUM(H6:H12)</f>
        <v>2067</v>
      </c>
      <c r="I5" s="18">
        <f t="shared" si="0"/>
        <v>1534</v>
      </c>
      <c r="J5" s="18">
        <f t="shared" si="0"/>
        <v>4038</v>
      </c>
      <c r="K5" s="18">
        <f>SUM(K6:K12)</f>
        <v>2101</v>
      </c>
      <c r="L5" s="18">
        <f>SUM(L6:L12)</f>
        <v>1937</v>
      </c>
      <c r="M5" s="18">
        <f>SUM(N5:O5)</f>
        <v>86</v>
      </c>
      <c r="N5" s="18">
        <f>SUM(N6:N12)</f>
        <v>38</v>
      </c>
      <c r="O5" s="18">
        <f>SUM(O6:O12)</f>
        <v>48</v>
      </c>
    </row>
    <row r="6" spans="1:17" ht="24.95" customHeight="1" x14ac:dyDescent="0.25">
      <c r="A6" s="4" t="s">
        <v>16</v>
      </c>
      <c r="B6" s="2">
        <v>44</v>
      </c>
      <c r="C6" s="18">
        <v>812</v>
      </c>
      <c r="D6" s="18">
        <f t="shared" ref="D6:D12" si="1">SUM(E6:F6)</f>
        <v>1531</v>
      </c>
      <c r="E6" s="18">
        <v>943</v>
      </c>
      <c r="F6" s="18">
        <v>588</v>
      </c>
      <c r="G6" s="18">
        <f t="shared" ref="G6:G12" si="2">SUM(H6:I6)</f>
        <v>844</v>
      </c>
      <c r="H6" s="18">
        <v>583</v>
      </c>
      <c r="I6" s="18">
        <v>261</v>
      </c>
      <c r="J6" s="18">
        <f t="shared" ref="J6:J12" si="3">SUM(K6:L6)</f>
        <v>678</v>
      </c>
      <c r="K6" s="18">
        <v>356</v>
      </c>
      <c r="L6" s="18">
        <v>322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516</v>
      </c>
      <c r="D7" s="18">
        <f t="shared" si="1"/>
        <v>1210</v>
      </c>
      <c r="E7" s="18">
        <v>647</v>
      </c>
      <c r="F7" s="18">
        <v>563</v>
      </c>
      <c r="G7" s="18">
        <f t="shared" si="2"/>
        <v>402</v>
      </c>
      <c r="H7" s="18">
        <v>216</v>
      </c>
      <c r="I7" s="18">
        <v>186</v>
      </c>
      <c r="J7" s="18">
        <f t="shared" si="3"/>
        <v>802</v>
      </c>
      <c r="K7" s="18">
        <v>425</v>
      </c>
      <c r="L7" s="18">
        <v>377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465</v>
      </c>
      <c r="D8" s="18">
        <f t="shared" si="1"/>
        <v>1027</v>
      </c>
      <c r="E8" s="18">
        <v>557</v>
      </c>
      <c r="F8" s="18">
        <v>470</v>
      </c>
      <c r="G8" s="18">
        <f t="shared" si="2"/>
        <v>324</v>
      </c>
      <c r="H8" s="18">
        <v>192</v>
      </c>
      <c r="I8" s="18">
        <v>132</v>
      </c>
      <c r="J8" s="18">
        <f t="shared" si="3"/>
        <v>692</v>
      </c>
      <c r="K8" s="18">
        <v>363</v>
      </c>
      <c r="L8" s="18">
        <v>329</v>
      </c>
      <c r="M8" s="18">
        <f t="shared" si="4"/>
        <v>11</v>
      </c>
      <c r="N8" s="18">
        <v>2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121</v>
      </c>
      <c r="D9" s="18">
        <f t="shared" si="1"/>
        <v>233</v>
      </c>
      <c r="E9" s="18">
        <v>138</v>
      </c>
      <c r="F9" s="18">
        <v>95</v>
      </c>
      <c r="G9" s="18">
        <f t="shared" si="2"/>
        <v>152</v>
      </c>
      <c r="H9" s="18">
        <v>91</v>
      </c>
      <c r="I9" s="18">
        <v>61</v>
      </c>
      <c r="J9" s="18">
        <f t="shared" si="3"/>
        <v>74</v>
      </c>
      <c r="K9" s="18">
        <v>45</v>
      </c>
      <c r="L9" s="18">
        <v>29</v>
      </c>
      <c r="M9" s="18">
        <f t="shared" si="4"/>
        <v>7</v>
      </c>
      <c r="N9" s="18">
        <v>2</v>
      </c>
      <c r="O9" s="18">
        <v>5</v>
      </c>
    </row>
    <row r="10" spans="1:17" ht="24.95" customHeight="1" x14ac:dyDescent="0.25">
      <c r="A10" s="4" t="s">
        <v>21</v>
      </c>
      <c r="B10" s="2">
        <v>20</v>
      </c>
      <c r="C10" s="18">
        <v>265</v>
      </c>
      <c r="D10" s="18">
        <f t="shared" si="1"/>
        <v>511</v>
      </c>
      <c r="E10" s="18">
        <v>262</v>
      </c>
      <c r="F10" s="18">
        <v>249</v>
      </c>
      <c r="G10" s="18">
        <f t="shared" si="2"/>
        <v>192</v>
      </c>
      <c r="H10" s="18">
        <v>101</v>
      </c>
      <c r="I10" s="18">
        <v>91</v>
      </c>
      <c r="J10" s="18">
        <f t="shared" si="3"/>
        <v>313</v>
      </c>
      <c r="K10" s="18">
        <v>158</v>
      </c>
      <c r="L10" s="18">
        <v>155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501</v>
      </c>
      <c r="D11" s="18">
        <f t="shared" si="1"/>
        <v>988</v>
      </c>
      <c r="E11" s="18">
        <v>517</v>
      </c>
      <c r="F11" s="18">
        <v>471</v>
      </c>
      <c r="G11" s="18">
        <f t="shared" si="2"/>
        <v>554</v>
      </c>
      <c r="H11" s="18">
        <v>286</v>
      </c>
      <c r="I11" s="18">
        <v>268</v>
      </c>
      <c r="J11" s="18">
        <f t="shared" si="3"/>
        <v>415</v>
      </c>
      <c r="K11" s="18">
        <v>221</v>
      </c>
      <c r="L11" s="18">
        <v>194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1002</v>
      </c>
      <c r="D12" s="18">
        <f t="shared" si="1"/>
        <v>2225</v>
      </c>
      <c r="E12" s="18">
        <v>1142</v>
      </c>
      <c r="F12" s="18">
        <v>1083</v>
      </c>
      <c r="G12" s="18">
        <f t="shared" si="2"/>
        <v>1133</v>
      </c>
      <c r="H12" s="18">
        <v>598</v>
      </c>
      <c r="I12" s="18">
        <v>535</v>
      </c>
      <c r="J12" s="18">
        <f t="shared" si="3"/>
        <v>1064</v>
      </c>
      <c r="K12" s="18">
        <v>533</v>
      </c>
      <c r="L12" s="18">
        <v>531</v>
      </c>
      <c r="M12" s="18">
        <f t="shared" si="4"/>
        <v>28</v>
      </c>
      <c r="N12" s="18">
        <v>11</v>
      </c>
      <c r="O12" s="18">
        <v>17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84" zoomScaleNormal="84" workbookViewId="0">
      <selection activeCell="C12" sqref="C12"/>
    </sheetView>
  </sheetViews>
  <sheetFormatPr defaultRowHeight="16.5" x14ac:dyDescent="0.25"/>
  <cols>
    <col min="3" max="3" width="9.5" style="8" bestFit="1" customWidth="1"/>
    <col min="4" max="15" width="9" style="8"/>
  </cols>
  <sheetData>
    <row r="1" spans="1:17" ht="19.5" x14ac:dyDescent="0.25">
      <c r="A1" s="6" t="s">
        <v>51</v>
      </c>
      <c r="O1" s="8" t="s">
        <v>15</v>
      </c>
    </row>
    <row r="2" spans="1:17" x14ac:dyDescent="0.25">
      <c r="A2" s="1"/>
      <c r="B2" s="1"/>
      <c r="C2" s="9"/>
      <c r="D2" s="10"/>
      <c r="E2" s="11" t="s">
        <v>5</v>
      </c>
      <c r="F2" s="12"/>
      <c r="G2" s="10"/>
      <c r="H2" s="11" t="s">
        <v>14</v>
      </c>
      <c r="I2" s="12"/>
      <c r="J2" s="10"/>
      <c r="K2" s="11" t="s">
        <v>4</v>
      </c>
      <c r="L2" s="12"/>
      <c r="M2" s="10"/>
      <c r="N2" s="11" t="s">
        <v>6</v>
      </c>
      <c r="O2" s="12"/>
    </row>
    <row r="3" spans="1:17" x14ac:dyDescent="0.25">
      <c r="A3" s="5" t="s">
        <v>0</v>
      </c>
      <c r="B3" s="5" t="s">
        <v>1</v>
      </c>
      <c r="C3" s="13" t="s">
        <v>2</v>
      </c>
      <c r="D3" s="14"/>
      <c r="E3" s="11" t="s">
        <v>3</v>
      </c>
      <c r="F3" s="15"/>
      <c r="G3" s="14"/>
      <c r="H3" s="11" t="s">
        <v>3</v>
      </c>
      <c r="I3" s="15"/>
      <c r="J3" s="14"/>
      <c r="K3" s="11" t="s">
        <v>3</v>
      </c>
      <c r="L3" s="12"/>
      <c r="M3" s="14"/>
      <c r="N3" s="11" t="s">
        <v>3</v>
      </c>
      <c r="O3" s="12"/>
    </row>
    <row r="4" spans="1:17" x14ac:dyDescent="0.25">
      <c r="A4" s="3"/>
      <c r="B4" s="3"/>
      <c r="C4" s="16"/>
      <c r="D4" s="17" t="s">
        <v>7</v>
      </c>
      <c r="E4" s="17" t="s">
        <v>8</v>
      </c>
      <c r="F4" s="17" t="s">
        <v>9</v>
      </c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</row>
    <row r="5" spans="1:17" ht="24.95" customHeight="1" x14ac:dyDescent="0.25">
      <c r="A5" s="4" t="s">
        <v>13</v>
      </c>
      <c r="B5" s="7">
        <v>214</v>
      </c>
      <c r="C5" s="18">
        <f>SUM(C6:C12)</f>
        <v>3683</v>
      </c>
      <c r="D5" s="18">
        <f t="shared" ref="D5:J5" si="0">SUM(D6:D12)</f>
        <v>7737</v>
      </c>
      <c r="E5" s="18">
        <f t="shared" si="0"/>
        <v>4210</v>
      </c>
      <c r="F5" s="18">
        <f t="shared" si="0"/>
        <v>3527</v>
      </c>
      <c r="G5" s="18">
        <f t="shared" si="0"/>
        <v>3605</v>
      </c>
      <c r="H5" s="18">
        <f>SUM(H6:H12)</f>
        <v>2070</v>
      </c>
      <c r="I5" s="18">
        <f t="shared" si="0"/>
        <v>1535</v>
      </c>
      <c r="J5" s="18">
        <f t="shared" si="0"/>
        <v>4045</v>
      </c>
      <c r="K5" s="18">
        <f>SUM(K6:K12)</f>
        <v>2101</v>
      </c>
      <c r="L5" s="18">
        <f>SUM(L6:L12)</f>
        <v>1944</v>
      </c>
      <c r="M5" s="18">
        <f>SUM(N5:O5)</f>
        <v>87</v>
      </c>
      <c r="N5" s="18">
        <f>SUM(N6:N12)</f>
        <v>39</v>
      </c>
      <c r="O5" s="18">
        <f>SUM(O6:O12)</f>
        <v>48</v>
      </c>
    </row>
    <row r="6" spans="1:17" ht="24.95" customHeight="1" x14ac:dyDescent="0.25">
      <c r="A6" s="4" t="s">
        <v>16</v>
      </c>
      <c r="B6" s="2">
        <v>44</v>
      </c>
      <c r="C6" s="18">
        <v>818</v>
      </c>
      <c r="D6" s="18">
        <f t="shared" ref="D6:D12" si="1">SUM(E6:F6)</f>
        <v>1540</v>
      </c>
      <c r="E6" s="18">
        <v>952</v>
      </c>
      <c r="F6" s="18">
        <v>588</v>
      </c>
      <c r="G6" s="18">
        <f t="shared" ref="G6:G12" si="2">SUM(H6:I6)</f>
        <v>849</v>
      </c>
      <c r="H6" s="18">
        <v>589</v>
      </c>
      <c r="I6" s="18">
        <v>260</v>
      </c>
      <c r="J6" s="18">
        <f t="shared" ref="J6:J12" si="3">SUM(K6:L6)</f>
        <v>682</v>
      </c>
      <c r="K6" s="18">
        <v>359</v>
      </c>
      <c r="L6" s="18">
        <v>323</v>
      </c>
      <c r="M6" s="18">
        <f t="shared" ref="M6:M12" si="4">SUM(N6:O6)</f>
        <v>9</v>
      </c>
      <c r="N6" s="18">
        <v>4</v>
      </c>
      <c r="O6" s="18">
        <v>5</v>
      </c>
    </row>
    <row r="7" spans="1:17" ht="24.95" customHeight="1" x14ac:dyDescent="0.25">
      <c r="A7" s="4" t="s">
        <v>19</v>
      </c>
      <c r="B7" s="2">
        <v>32</v>
      </c>
      <c r="C7" s="18">
        <v>515</v>
      </c>
      <c r="D7" s="18">
        <f t="shared" si="1"/>
        <v>1212</v>
      </c>
      <c r="E7" s="18">
        <v>647</v>
      </c>
      <c r="F7" s="18">
        <v>565</v>
      </c>
      <c r="G7" s="18">
        <f t="shared" si="2"/>
        <v>401</v>
      </c>
      <c r="H7" s="18">
        <v>215</v>
      </c>
      <c r="I7" s="18">
        <v>186</v>
      </c>
      <c r="J7" s="18">
        <f t="shared" si="3"/>
        <v>805</v>
      </c>
      <c r="K7" s="18">
        <v>426</v>
      </c>
      <c r="L7" s="18">
        <v>379</v>
      </c>
      <c r="M7" s="18">
        <f t="shared" si="4"/>
        <v>6</v>
      </c>
      <c r="N7" s="18">
        <v>6</v>
      </c>
      <c r="O7" s="18">
        <v>0</v>
      </c>
    </row>
    <row r="8" spans="1:17" ht="24.95" customHeight="1" x14ac:dyDescent="0.25">
      <c r="A8" s="4" t="s">
        <v>18</v>
      </c>
      <c r="B8" s="2">
        <v>22</v>
      </c>
      <c r="C8" s="18">
        <v>460</v>
      </c>
      <c r="D8" s="18">
        <f t="shared" si="1"/>
        <v>1025</v>
      </c>
      <c r="E8" s="18">
        <v>553</v>
      </c>
      <c r="F8" s="18">
        <v>472</v>
      </c>
      <c r="G8" s="18">
        <f t="shared" si="2"/>
        <v>322</v>
      </c>
      <c r="H8" s="18">
        <v>190</v>
      </c>
      <c r="I8" s="18">
        <v>132</v>
      </c>
      <c r="J8" s="18">
        <f t="shared" si="3"/>
        <v>692</v>
      </c>
      <c r="K8" s="18">
        <v>361</v>
      </c>
      <c r="L8" s="18">
        <v>331</v>
      </c>
      <c r="M8" s="18">
        <f t="shared" si="4"/>
        <v>11</v>
      </c>
      <c r="N8" s="18">
        <v>2</v>
      </c>
      <c r="O8" s="18">
        <v>9</v>
      </c>
      <c r="P8" s="19"/>
      <c r="Q8" s="20"/>
    </row>
    <row r="9" spans="1:17" ht="24.95" customHeight="1" x14ac:dyDescent="0.25">
      <c r="A9" s="4" t="s">
        <v>17</v>
      </c>
      <c r="B9" s="2">
        <v>14</v>
      </c>
      <c r="C9" s="18">
        <v>121</v>
      </c>
      <c r="D9" s="18">
        <f t="shared" si="1"/>
        <v>235</v>
      </c>
      <c r="E9" s="18">
        <v>138</v>
      </c>
      <c r="F9" s="18">
        <v>97</v>
      </c>
      <c r="G9" s="18">
        <f t="shared" si="2"/>
        <v>154</v>
      </c>
      <c r="H9" s="18">
        <v>91</v>
      </c>
      <c r="I9" s="18">
        <v>63</v>
      </c>
      <c r="J9" s="18">
        <f t="shared" si="3"/>
        <v>74</v>
      </c>
      <c r="K9" s="18">
        <v>45</v>
      </c>
      <c r="L9" s="18">
        <v>29</v>
      </c>
      <c r="M9" s="18">
        <f t="shared" si="4"/>
        <v>7</v>
      </c>
      <c r="N9" s="18">
        <v>2</v>
      </c>
      <c r="O9" s="18">
        <v>5</v>
      </c>
    </row>
    <row r="10" spans="1:17" ht="24.95" customHeight="1" x14ac:dyDescent="0.25">
      <c r="A10" s="4" t="s">
        <v>21</v>
      </c>
      <c r="B10" s="2">
        <v>20</v>
      </c>
      <c r="C10" s="18">
        <v>265</v>
      </c>
      <c r="D10" s="18">
        <f t="shared" si="1"/>
        <v>512</v>
      </c>
      <c r="E10" s="18">
        <v>262</v>
      </c>
      <c r="F10" s="18">
        <v>250</v>
      </c>
      <c r="G10" s="18">
        <f t="shared" si="2"/>
        <v>193</v>
      </c>
      <c r="H10" s="18">
        <v>101</v>
      </c>
      <c r="I10" s="18">
        <v>92</v>
      </c>
      <c r="J10" s="18">
        <f t="shared" si="3"/>
        <v>313</v>
      </c>
      <c r="K10" s="18">
        <v>158</v>
      </c>
      <c r="L10" s="18">
        <v>155</v>
      </c>
      <c r="M10" s="18">
        <f t="shared" si="4"/>
        <v>6</v>
      </c>
      <c r="N10" s="18">
        <v>3</v>
      </c>
      <c r="O10" s="18">
        <v>3</v>
      </c>
    </row>
    <row r="11" spans="1:17" ht="24.95" customHeight="1" x14ac:dyDescent="0.25">
      <c r="A11" s="4" t="s">
        <v>22</v>
      </c>
      <c r="B11" s="2">
        <v>33</v>
      </c>
      <c r="C11" s="18">
        <v>502</v>
      </c>
      <c r="D11" s="18">
        <f t="shared" si="1"/>
        <v>986</v>
      </c>
      <c r="E11" s="18">
        <v>516</v>
      </c>
      <c r="F11" s="18">
        <v>470</v>
      </c>
      <c r="G11" s="18">
        <f t="shared" si="2"/>
        <v>555</v>
      </c>
      <c r="H11" s="18">
        <v>288</v>
      </c>
      <c r="I11" s="18">
        <v>267</v>
      </c>
      <c r="J11" s="18">
        <f t="shared" si="3"/>
        <v>412</v>
      </c>
      <c r="K11" s="18">
        <v>218</v>
      </c>
      <c r="L11" s="18">
        <v>194</v>
      </c>
      <c r="M11" s="18">
        <f t="shared" si="4"/>
        <v>19</v>
      </c>
      <c r="N11" s="18">
        <v>10</v>
      </c>
      <c r="O11" s="18">
        <v>9</v>
      </c>
    </row>
    <row r="12" spans="1:17" ht="24.95" customHeight="1" x14ac:dyDescent="0.25">
      <c r="A12" s="4" t="s">
        <v>20</v>
      </c>
      <c r="B12" s="2">
        <v>49</v>
      </c>
      <c r="C12" s="18">
        <v>1002</v>
      </c>
      <c r="D12" s="18">
        <f t="shared" si="1"/>
        <v>2227</v>
      </c>
      <c r="E12" s="18">
        <v>1142</v>
      </c>
      <c r="F12" s="18">
        <v>1085</v>
      </c>
      <c r="G12" s="18">
        <f t="shared" si="2"/>
        <v>1131</v>
      </c>
      <c r="H12" s="18">
        <v>596</v>
      </c>
      <c r="I12" s="18">
        <v>535</v>
      </c>
      <c r="J12" s="18">
        <f t="shared" si="3"/>
        <v>1067</v>
      </c>
      <c r="K12" s="18">
        <v>534</v>
      </c>
      <c r="L12" s="18">
        <v>533</v>
      </c>
      <c r="M12" s="18">
        <f t="shared" si="4"/>
        <v>29</v>
      </c>
      <c r="N12" s="18">
        <v>12</v>
      </c>
      <c r="O12" s="18">
        <v>17</v>
      </c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1月份</vt:lpstr>
      <vt:lpstr>2月份</vt:lpstr>
      <vt:lpstr>3月份 </vt:lpstr>
      <vt:lpstr>4月份</vt:lpstr>
      <vt:lpstr>5月份</vt:lpstr>
      <vt:lpstr>6月份</vt:lpstr>
      <vt:lpstr>7月份 </vt:lpstr>
      <vt:lpstr>8月份</vt:lpstr>
      <vt:lpstr>9月份</vt:lpstr>
      <vt:lpstr>10月份 </vt:lpstr>
      <vt:lpstr>11月份 </vt:lpstr>
    </vt:vector>
  </TitlesOfParts>
  <Company>CMT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2025-12-02T10:08:10Z</dcterms:modified>
</cp:coreProperties>
</file>